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U:\MojeVyuka\Tabulky\"/>
    </mc:Choice>
  </mc:AlternateContent>
  <xr:revisionPtr revIDLastSave="0" documentId="13_ncr:1_{CA96A343-0EE3-4DF8-9A7C-9236104A9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znamka" sheetId="1" r:id="rId1"/>
    <sheet name="Úkoly" sheetId="7" r:id="rId2"/>
    <sheet name="test" sheetId="6" r:id="rId3"/>
    <sheet name="seznamka (2)" sheetId="2" state="veryHidden" r:id="rId4"/>
  </sheets>
  <definedNames>
    <definedName name="_xlnm._FilterDatabase" localSheetId="0" hidden="1">seznamka!$A$1:$M$137</definedName>
    <definedName name="_xlnm._FilterDatabase" localSheetId="3" hidden="1">'seznamka (2)'!$A$43:$A$81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6" l="1"/>
  <c r="E10" i="7" l="1"/>
  <c r="E9" i="7"/>
  <c r="E8" i="7"/>
  <c r="E7" i="7"/>
  <c r="E6" i="7"/>
  <c r="E5" i="7"/>
  <c r="E4" i="7"/>
  <c r="C2" i="7" s="1"/>
  <c r="E6" i="6"/>
  <c r="E5" i="6"/>
  <c r="E4" i="6"/>
  <c r="C2" i="6" l="1"/>
  <c r="Q3" i="2" l="1"/>
</calcChain>
</file>

<file path=xl/sharedStrings.xml><?xml version="1.0" encoding="utf-8"?>
<sst xmlns="http://schemas.openxmlformats.org/spreadsheetml/2006/main" count="2019" uniqueCount="318">
  <si>
    <t>Jméno</t>
  </si>
  <si>
    <t>Ingrid</t>
  </si>
  <si>
    <t>Kára</t>
  </si>
  <si>
    <t>Vojtěch</t>
  </si>
  <si>
    <t>Lněnička</t>
  </si>
  <si>
    <t>Radan</t>
  </si>
  <si>
    <t>Tupý</t>
  </si>
  <si>
    <t>Heřman</t>
  </si>
  <si>
    <t>Hrubý</t>
  </si>
  <si>
    <t>Tomáš</t>
  </si>
  <si>
    <t>Dlouhý</t>
  </si>
  <si>
    <t>Ladislav</t>
  </si>
  <si>
    <t>Vytlačil</t>
  </si>
  <si>
    <t>Jonáš</t>
  </si>
  <si>
    <t>Dzurko</t>
  </si>
  <si>
    <t>Pavelka</t>
  </si>
  <si>
    <t>Otmar</t>
  </si>
  <si>
    <t>Winkler</t>
  </si>
  <si>
    <t>Robert</t>
  </si>
  <si>
    <t>Fait</t>
  </si>
  <si>
    <t>Zdeněk</t>
  </si>
  <si>
    <t>Měchura</t>
  </si>
  <si>
    <t>Radovan</t>
  </si>
  <si>
    <t>Trinh</t>
  </si>
  <si>
    <t>Jáchym</t>
  </si>
  <si>
    <t>Hess</t>
  </si>
  <si>
    <t>Štěpán</t>
  </si>
  <si>
    <t>Lasák</t>
  </si>
  <si>
    <t>Oldřich</t>
  </si>
  <si>
    <t>Svatoš</t>
  </si>
  <si>
    <t>Bohuslav</t>
  </si>
  <si>
    <t>Heger</t>
  </si>
  <si>
    <t>Vít</t>
  </si>
  <si>
    <t>Schmid</t>
  </si>
  <si>
    <t>Metoděj</t>
  </si>
  <si>
    <t>Šebela</t>
  </si>
  <si>
    <t>Ferdinand</t>
  </si>
  <si>
    <t>Horáček</t>
  </si>
  <si>
    <t>Silvestr</t>
  </si>
  <si>
    <t>Mazánek</t>
  </si>
  <si>
    <t>Miloslav</t>
  </si>
  <si>
    <t>Valtr</t>
  </si>
  <si>
    <t>Ivan</t>
  </si>
  <si>
    <t>Vladislav</t>
  </si>
  <si>
    <t>Srnec</t>
  </si>
  <si>
    <t>Robin</t>
  </si>
  <si>
    <t>Václavek</t>
  </si>
  <si>
    <t>Dušan</t>
  </si>
  <si>
    <t>Dobiáš</t>
  </si>
  <si>
    <t>Řehoř</t>
  </si>
  <si>
    <t>Norbert</t>
  </si>
  <si>
    <t>Žák</t>
  </si>
  <si>
    <t>Drahoslav</t>
  </si>
  <si>
    <t>Horčička</t>
  </si>
  <si>
    <t>Zikmund</t>
  </si>
  <si>
    <t>Lapčík</t>
  </si>
  <si>
    <t>Ščuka</t>
  </si>
  <si>
    <t>Kazimír</t>
  </si>
  <si>
    <t>Bálek</t>
  </si>
  <si>
    <t>Tibor</t>
  </si>
  <si>
    <t>Matějíček</t>
  </si>
  <si>
    <t>Marcela</t>
  </si>
  <si>
    <t>Vágnerová</t>
  </si>
  <si>
    <t>Jeroným</t>
  </si>
  <si>
    <t>Drtina</t>
  </si>
  <si>
    <t>Vilém</t>
  </si>
  <si>
    <t>Richtr</t>
  </si>
  <si>
    <t>Miloš</t>
  </si>
  <si>
    <t>Volný</t>
  </si>
  <si>
    <t>Cyril</t>
  </si>
  <si>
    <t>Buřič</t>
  </si>
  <si>
    <t>Servác</t>
  </si>
  <si>
    <t>Krist</t>
  </si>
  <si>
    <t>Kristián</t>
  </si>
  <si>
    <t>Vaněk</t>
  </si>
  <si>
    <t>Ctirad</t>
  </si>
  <si>
    <t>Hurt</t>
  </si>
  <si>
    <t>Vavřinec</t>
  </si>
  <si>
    <t>Sodomka</t>
  </si>
  <si>
    <t>Zdislava</t>
  </si>
  <si>
    <t>Kouřilová</t>
  </si>
  <si>
    <t>Cecílie</t>
  </si>
  <si>
    <t>Gorolová</t>
  </si>
  <si>
    <t>Izabela</t>
  </si>
  <si>
    <t>Lázničková</t>
  </si>
  <si>
    <t>Radana</t>
  </si>
  <si>
    <t>Večerková</t>
  </si>
  <si>
    <t>Agáta</t>
  </si>
  <si>
    <t>Šmerdová</t>
  </si>
  <si>
    <t>Květa</t>
  </si>
  <si>
    <t>Bouzková</t>
  </si>
  <si>
    <t>Renáta</t>
  </si>
  <si>
    <t>Kozáková</t>
  </si>
  <si>
    <t>Ema</t>
  </si>
  <si>
    <t>Kloučková</t>
  </si>
  <si>
    <t>Markéta</t>
  </si>
  <si>
    <t>Špinková</t>
  </si>
  <si>
    <t>Vendula</t>
  </si>
  <si>
    <t>Štěpánková</t>
  </si>
  <si>
    <t>Berta</t>
  </si>
  <si>
    <t>Martinů</t>
  </si>
  <si>
    <t>Jiřina</t>
  </si>
  <si>
    <t>Kalendová</t>
  </si>
  <si>
    <t>Viktorie</t>
  </si>
  <si>
    <t>Srbová</t>
  </si>
  <si>
    <t>Elena</t>
  </si>
  <si>
    <t>Justýna</t>
  </si>
  <si>
    <t>Machovcová</t>
  </si>
  <si>
    <t>Štěpánka</t>
  </si>
  <si>
    <t>Křenková</t>
  </si>
  <si>
    <t>Anastázie</t>
  </si>
  <si>
    <t>Onderková</t>
  </si>
  <si>
    <t>Ida</t>
  </si>
  <si>
    <t>Bušová</t>
  </si>
  <si>
    <t>Stanislava</t>
  </si>
  <si>
    <t>Adamová</t>
  </si>
  <si>
    <t>Dana</t>
  </si>
  <si>
    <t>Vaculová</t>
  </si>
  <si>
    <t>Laura</t>
  </si>
  <si>
    <t>Hoffmanová</t>
  </si>
  <si>
    <t>Zina</t>
  </si>
  <si>
    <t>Hůlková</t>
  </si>
  <si>
    <t>Darina</t>
  </si>
  <si>
    <t>Šiková</t>
  </si>
  <si>
    <t>Milada</t>
  </si>
  <si>
    <t>Kaniová</t>
  </si>
  <si>
    <t>Soňa</t>
  </si>
  <si>
    <t>Dita</t>
  </si>
  <si>
    <t>Pudilová</t>
  </si>
  <si>
    <t>Marika</t>
  </si>
  <si>
    <t>Zábojníková</t>
  </si>
  <si>
    <t>Světlana</t>
  </si>
  <si>
    <t>Kuklová</t>
  </si>
  <si>
    <t>Adriana</t>
  </si>
  <si>
    <t>Mikesková</t>
  </si>
  <si>
    <t>Junová</t>
  </si>
  <si>
    <t>Zita</t>
  </si>
  <si>
    <t>Šímová</t>
  </si>
  <si>
    <t>Budínová</t>
  </si>
  <si>
    <t>Ilona</t>
  </si>
  <si>
    <t>Rychterová</t>
  </si>
  <si>
    <t>Nataša</t>
  </si>
  <si>
    <t>Tvrdá</t>
  </si>
  <si>
    <t>Hrochová</t>
  </si>
  <si>
    <t>Milena</t>
  </si>
  <si>
    <t>Bajgarová</t>
  </si>
  <si>
    <t>Žaneta</t>
  </si>
  <si>
    <t>Polanská</t>
  </si>
  <si>
    <t>Bohdana</t>
  </si>
  <si>
    <t>Šenkýřová</t>
  </si>
  <si>
    <t>Monika</t>
  </si>
  <si>
    <t>Šámalová</t>
  </si>
  <si>
    <t>Patricie</t>
  </si>
  <si>
    <t>Pařízková</t>
  </si>
  <si>
    <t>Erika</t>
  </si>
  <si>
    <t>Vintrová</t>
  </si>
  <si>
    <t>Karolína</t>
  </si>
  <si>
    <t>Bohata</t>
  </si>
  <si>
    <t>Regína</t>
  </si>
  <si>
    <t>Říhová</t>
  </si>
  <si>
    <t>Albína</t>
  </si>
  <si>
    <t>Šálková</t>
  </si>
  <si>
    <t>Sudová</t>
  </si>
  <si>
    <t>Oldřiška</t>
  </si>
  <si>
    <t>Zapletalová</t>
  </si>
  <si>
    <t>Františka</t>
  </si>
  <si>
    <t>Soušková</t>
  </si>
  <si>
    <t>Marta</t>
  </si>
  <si>
    <t>Šádková</t>
  </si>
  <si>
    <t>Taťána</t>
  </si>
  <si>
    <t>Bartošová</t>
  </si>
  <si>
    <t>Denisa</t>
  </si>
  <si>
    <t>Hortová</t>
  </si>
  <si>
    <t>Ludmila</t>
  </si>
  <si>
    <t>Bolková</t>
  </si>
  <si>
    <t>Bláhová</t>
  </si>
  <si>
    <t>Dobromila</t>
  </si>
  <si>
    <t>Vašáková</t>
  </si>
  <si>
    <t>Mariana</t>
  </si>
  <si>
    <t>Pelánová</t>
  </si>
  <si>
    <t>Silvie</t>
  </si>
  <si>
    <t>Březinová</t>
  </si>
  <si>
    <t>Hermína</t>
  </si>
  <si>
    <t>Jonáková</t>
  </si>
  <si>
    <t>Koutská</t>
  </si>
  <si>
    <t>Saskie</t>
  </si>
  <si>
    <t>Vodrážková</t>
  </si>
  <si>
    <t>Pírková</t>
  </si>
  <si>
    <t>Jolana</t>
  </si>
  <si>
    <t>Jiskrová</t>
  </si>
  <si>
    <t>Příjmení</t>
  </si>
  <si>
    <t>Pohlaví</t>
  </si>
  <si>
    <t>M</t>
  </si>
  <si>
    <t>Ž</t>
  </si>
  <si>
    <t>Rok narození</t>
  </si>
  <si>
    <t>Generuj</t>
  </si>
  <si>
    <t>Kapesné</t>
  </si>
  <si>
    <t>Výška</t>
  </si>
  <si>
    <t>Velikost bot</t>
  </si>
  <si>
    <t>Homola</t>
  </si>
  <si>
    <t>Vladan</t>
  </si>
  <si>
    <t>Ondra</t>
  </si>
  <si>
    <t>Oto</t>
  </si>
  <si>
    <t>Sysel</t>
  </si>
  <si>
    <t>Filip</t>
  </si>
  <si>
    <t>Čech</t>
  </si>
  <si>
    <t>Václav</t>
  </si>
  <si>
    <t>Petřík</t>
  </si>
  <si>
    <t>Luděk</t>
  </si>
  <si>
    <t>Herbert</t>
  </si>
  <si>
    <t>Doležel</t>
  </si>
  <si>
    <t>Vladimír</t>
  </si>
  <si>
    <t>Nechvátal</t>
  </si>
  <si>
    <t>Martin</t>
  </si>
  <si>
    <t>Vyhnánek</t>
  </si>
  <si>
    <t>Jakub</t>
  </si>
  <si>
    <t>Knap</t>
  </si>
  <si>
    <t>Vincenc</t>
  </si>
  <si>
    <t>Machálek</t>
  </si>
  <si>
    <t>Kvido</t>
  </si>
  <si>
    <t>Vašíček</t>
  </si>
  <si>
    <t>Evžen</t>
  </si>
  <si>
    <t>Fojtů</t>
  </si>
  <si>
    <t>Vendelín</t>
  </si>
  <si>
    <t>Plecitý</t>
  </si>
  <si>
    <t>Kryštof</t>
  </si>
  <si>
    <t>Žabka</t>
  </si>
  <si>
    <t>Jaromír</t>
  </si>
  <si>
    <t>Beníšek</t>
  </si>
  <si>
    <t>Strachota</t>
  </si>
  <si>
    <t>Unger</t>
  </si>
  <si>
    <t>Jiří</t>
  </si>
  <si>
    <t>Jedlička</t>
  </si>
  <si>
    <t>Mácha</t>
  </si>
  <si>
    <t>Vosátka</t>
  </si>
  <si>
    <t>Bronislav</t>
  </si>
  <si>
    <t>Ferko</t>
  </si>
  <si>
    <t>Věnceslav</t>
  </si>
  <si>
    <t>Sekera</t>
  </si>
  <si>
    <t>Leopold</t>
  </si>
  <si>
    <t>Dominik</t>
  </si>
  <si>
    <t>Diviš</t>
  </si>
  <si>
    <t>Viktor</t>
  </si>
  <si>
    <t>Matějček</t>
  </si>
  <si>
    <t>Lubor</t>
  </si>
  <si>
    <t>Velička</t>
  </si>
  <si>
    <t>Ctibor</t>
  </si>
  <si>
    <t>Juříček</t>
  </si>
  <si>
    <t>Zbyněk</t>
  </si>
  <si>
    <t>Studnička</t>
  </si>
  <si>
    <t>Pankrác</t>
  </si>
  <si>
    <t>Štochl</t>
  </si>
  <si>
    <t>Erik</t>
  </si>
  <si>
    <t>Bauer</t>
  </si>
  <si>
    <t>Stanislav</t>
  </si>
  <si>
    <t>Pajer</t>
  </si>
  <si>
    <t>Oleg</t>
  </si>
  <si>
    <t>Žilka</t>
  </si>
  <si>
    <t>Občanství</t>
  </si>
  <si>
    <t>ČR</t>
  </si>
  <si>
    <t>jiné</t>
  </si>
  <si>
    <t>Vlasy</t>
  </si>
  <si>
    <t>Váha</t>
  </si>
  <si>
    <t>zrzavé</t>
  </si>
  <si>
    <t>blond</t>
  </si>
  <si>
    <t>černé</t>
  </si>
  <si>
    <t>hnědé</t>
  </si>
  <si>
    <t>obarvené</t>
  </si>
  <si>
    <t>Oči</t>
  </si>
  <si>
    <t>Průměr</t>
  </si>
  <si>
    <t>modrá</t>
  </si>
  <si>
    <t>zelená</t>
  </si>
  <si>
    <t>hnědá</t>
  </si>
  <si>
    <t>Sport</t>
  </si>
  <si>
    <t>šedá</t>
  </si>
  <si>
    <t>neurčitá</t>
  </si>
  <si>
    <t>ne</t>
  </si>
  <si>
    <t>ano</t>
  </si>
  <si>
    <t>Křestní jméno nejvyšší ženy s nejmenší nohou.</t>
  </si>
  <si>
    <t>Bohatá</t>
  </si>
  <si>
    <t>V tabulce existují tři osoby se stejným jménem a příjmením, napište jejich příjmení.</t>
  </si>
  <si>
    <t>Horák</t>
  </si>
  <si>
    <t>spočítejte průměrný prospěch všech osob v tabulce, výsledek zaokrouhlete na setiny</t>
  </si>
  <si>
    <t>spočítejte průměrnou výšku žen  v tabulce, výsledek zaokrouhlete na setiny</t>
  </si>
  <si>
    <t>Křestní jméno sportovní blondýny s hnědýma očima</t>
  </si>
  <si>
    <t>Marie</t>
  </si>
  <si>
    <t>Kolik je v tabulce mužů s prospěchem lepším než 2,00</t>
  </si>
  <si>
    <t>1.</t>
  </si>
  <si>
    <t>2.</t>
  </si>
  <si>
    <t>3.</t>
  </si>
  <si>
    <t>4.</t>
  </si>
  <si>
    <t>5.</t>
  </si>
  <si>
    <t>6.</t>
  </si>
  <si>
    <t>7.</t>
  </si>
  <si>
    <t>Počet správných odpovědí:</t>
  </si>
  <si>
    <t>napište x</t>
  </si>
  <si>
    <t>OK</t>
  </si>
  <si>
    <t>x</t>
  </si>
  <si>
    <t>kolik je 1+1</t>
  </si>
  <si>
    <t>Kolikátého bylo včera?</t>
  </si>
  <si>
    <t>Průměrné kapesné cizinců (muži i ženy), zaokrouhlené na desetikoruny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</si>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</sst>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4" fontId="3" fillId="2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horizontal="right" vertical="center"/>
    </xf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44" fontId="0" fillId="0" borderId="0" xfId="1" applyFont="1" applyAlignment="1">
      <alignment vertical="center" wrapText="1"/>
    </xf>
    <xf numFmtId="44" fontId="0" fillId="0" borderId="0" xfId="0" applyNumberFormat="1" applyAlignment="1">
      <alignment vertical="center" wrapText="1"/>
    </xf>
  </cellXfs>
  <cellStyles count="2">
    <cellStyle name="Měna" xfId="1" builtinId="4"/>
    <cellStyle name="Normální" xfId="0" builtinId="0"/>
  </cellStyles>
  <dxfs count="4">
    <dxf>
      <font>
        <strike val="0"/>
        <color theme="0"/>
      </font>
      <fill>
        <patternFill>
          <bgColor theme="0"/>
        </patternFill>
      </fill>
    </dxf>
    <dxf>
      <font>
        <strike val="0"/>
        <color auto="1"/>
      </font>
      <fill>
        <patternFill patternType="solid">
          <bgColor theme="7" tint="0.59996337778862885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auto="1"/>
      </font>
      <fill>
        <patternFill patternType="solid"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137"/>
  <sheetViews>
    <sheetView tabSelected="1" workbookViewId="0">
      <selection activeCell="B6" sqref="B6"/>
    </sheetView>
  </sheetViews>
  <sheetFormatPr defaultRowHeight="15" x14ac:dyDescent="0.25"/>
  <cols>
    <col min="1" max="1" width="10.28515625" bestFit="1" customWidth="1"/>
    <col min="2" max="2" width="11.85546875" bestFit="1" customWidth="1"/>
    <col min="4" max="4" width="12.28515625" bestFit="1" customWidth="1"/>
    <col min="7" max="7" width="11.7109375" bestFit="1" customWidth="1"/>
    <col min="8" max="8" width="9.5703125" bestFit="1" customWidth="1"/>
    <col min="9" max="9" width="9.5703125" customWidth="1"/>
    <col min="10" max="10" width="9.42578125" bestFit="1" customWidth="1"/>
    <col min="16" max="16" width="16.28515625" bestFit="1" customWidth="1"/>
  </cols>
  <sheetData>
    <row r="1" spans="1:16" x14ac:dyDescent="0.25">
      <c r="A1" t="s">
        <v>0</v>
      </c>
      <c r="B1" t="s">
        <v>190</v>
      </c>
      <c r="C1" s="2" t="s">
        <v>191</v>
      </c>
      <c r="D1" s="2" t="s">
        <v>194</v>
      </c>
      <c r="E1" s="2" t="s">
        <v>196</v>
      </c>
      <c r="F1" s="2" t="s">
        <v>197</v>
      </c>
      <c r="G1" s="2" t="s">
        <v>198</v>
      </c>
      <c r="H1" s="2" t="s">
        <v>258</v>
      </c>
      <c r="I1" s="2" t="s">
        <v>268</v>
      </c>
      <c r="J1" s="2" t="s">
        <v>261</v>
      </c>
      <c r="K1" s="2" t="s">
        <v>262</v>
      </c>
      <c r="L1" s="2" t="s">
        <v>269</v>
      </c>
      <c r="M1" s="2" t="s">
        <v>273</v>
      </c>
    </row>
    <row r="2" spans="1:16" x14ac:dyDescent="0.25">
      <c r="A2" t="s">
        <v>114</v>
      </c>
      <c r="B2" t="s">
        <v>115</v>
      </c>
      <c r="C2" s="2" t="s">
        <v>193</v>
      </c>
      <c r="D2" s="2">
        <v>2003</v>
      </c>
      <c r="E2" s="2">
        <v>400</v>
      </c>
      <c r="F2" s="2">
        <v>163</v>
      </c>
      <c r="G2" s="2">
        <v>42</v>
      </c>
      <c r="H2" s="2" t="s">
        <v>259</v>
      </c>
      <c r="I2" s="2" t="s">
        <v>270</v>
      </c>
      <c r="J2" s="2" t="s">
        <v>264</v>
      </c>
      <c r="K2" s="2">
        <v>42</v>
      </c>
      <c r="L2" s="3">
        <v>1.85</v>
      </c>
      <c r="M2" s="2" t="s">
        <v>277</v>
      </c>
      <c r="P2" s="1"/>
    </row>
    <row r="3" spans="1:16" x14ac:dyDescent="0.25">
      <c r="A3" t="s">
        <v>144</v>
      </c>
      <c r="B3" t="s">
        <v>145</v>
      </c>
      <c r="C3" s="2" t="s">
        <v>193</v>
      </c>
      <c r="D3" s="2">
        <v>1998</v>
      </c>
      <c r="E3" s="2">
        <v>2400</v>
      </c>
      <c r="F3" s="2">
        <v>160</v>
      </c>
      <c r="G3" s="2">
        <v>38</v>
      </c>
      <c r="H3" s="2" t="s">
        <v>259</v>
      </c>
      <c r="I3" s="2" t="s">
        <v>274</v>
      </c>
      <c r="J3" s="2" t="s">
        <v>266</v>
      </c>
      <c r="K3" s="2">
        <v>56</v>
      </c>
      <c r="L3" s="3">
        <v>3.42</v>
      </c>
      <c r="M3" s="2" t="s">
        <v>277</v>
      </c>
    </row>
    <row r="4" spans="1:16" x14ac:dyDescent="0.25">
      <c r="A4" t="s">
        <v>169</v>
      </c>
      <c r="B4" t="s">
        <v>170</v>
      </c>
      <c r="C4" s="2" t="s">
        <v>193</v>
      </c>
      <c r="D4" s="2">
        <v>1996</v>
      </c>
      <c r="E4" s="2">
        <v>1200</v>
      </c>
      <c r="F4" s="2">
        <v>185</v>
      </c>
      <c r="G4" s="2">
        <v>39</v>
      </c>
      <c r="H4" s="2" t="s">
        <v>260</v>
      </c>
      <c r="I4" s="2" t="s">
        <v>270</v>
      </c>
      <c r="J4" s="2" t="s">
        <v>265</v>
      </c>
      <c r="K4" s="2">
        <v>59</v>
      </c>
      <c r="L4" s="3">
        <v>2.17</v>
      </c>
      <c r="M4" s="2" t="s">
        <v>276</v>
      </c>
    </row>
    <row r="5" spans="1:16" x14ac:dyDescent="0.25">
      <c r="A5" t="s">
        <v>152</v>
      </c>
      <c r="B5" t="s">
        <v>175</v>
      </c>
      <c r="C5" s="2" t="s">
        <v>193</v>
      </c>
      <c r="D5" s="2">
        <v>2002</v>
      </c>
      <c r="E5" s="2">
        <v>2100</v>
      </c>
      <c r="F5" s="2">
        <v>184</v>
      </c>
      <c r="G5" s="2">
        <v>35</v>
      </c>
      <c r="H5" s="2" t="s">
        <v>259</v>
      </c>
      <c r="I5" s="2" t="s">
        <v>271</v>
      </c>
      <c r="J5" s="2" t="s">
        <v>265</v>
      </c>
      <c r="K5" s="2">
        <v>53</v>
      </c>
      <c r="L5" s="3">
        <v>2.6</v>
      </c>
      <c r="M5" s="2" t="s">
        <v>277</v>
      </c>
    </row>
    <row r="6" spans="1:16" x14ac:dyDescent="0.25">
      <c r="A6" t="s">
        <v>156</v>
      </c>
      <c r="B6" t="s">
        <v>279</v>
      </c>
      <c r="C6" s="2" t="s">
        <v>193</v>
      </c>
      <c r="D6" s="2">
        <v>2002</v>
      </c>
      <c r="E6" s="2">
        <v>100</v>
      </c>
      <c r="F6" s="2">
        <v>182</v>
      </c>
      <c r="G6" s="2">
        <v>39</v>
      </c>
      <c r="H6" s="2" t="s">
        <v>259</v>
      </c>
      <c r="I6" s="2" t="s">
        <v>271</v>
      </c>
      <c r="J6" s="2" t="s">
        <v>263</v>
      </c>
      <c r="K6" s="2">
        <v>62</v>
      </c>
      <c r="L6" s="3">
        <v>3.54</v>
      </c>
      <c r="M6" s="2" t="s">
        <v>277</v>
      </c>
    </row>
    <row r="7" spans="1:16" x14ac:dyDescent="0.25">
      <c r="A7" t="s">
        <v>173</v>
      </c>
      <c r="B7" t="s">
        <v>174</v>
      </c>
      <c r="C7" s="2" t="s">
        <v>193</v>
      </c>
      <c r="D7" s="2">
        <v>2000</v>
      </c>
      <c r="E7" s="2">
        <v>2700</v>
      </c>
      <c r="F7" s="2">
        <v>164</v>
      </c>
      <c r="G7" s="2">
        <v>38</v>
      </c>
      <c r="H7" s="2" t="s">
        <v>259</v>
      </c>
      <c r="I7" s="2" t="s">
        <v>271</v>
      </c>
      <c r="J7" s="2" t="s">
        <v>263</v>
      </c>
      <c r="K7" s="2">
        <v>69</v>
      </c>
      <c r="L7" s="3">
        <v>3.52</v>
      </c>
      <c r="M7" s="2" t="s">
        <v>277</v>
      </c>
    </row>
    <row r="8" spans="1:16" x14ac:dyDescent="0.25">
      <c r="A8" t="s">
        <v>89</v>
      </c>
      <c r="B8" t="s">
        <v>90</v>
      </c>
      <c r="C8" s="2" t="s">
        <v>193</v>
      </c>
      <c r="D8" s="2">
        <v>1996</v>
      </c>
      <c r="E8" s="2">
        <v>1300</v>
      </c>
      <c r="F8" s="2">
        <v>174</v>
      </c>
      <c r="G8" s="2">
        <v>41</v>
      </c>
      <c r="H8" s="2" t="s">
        <v>259</v>
      </c>
      <c r="I8" s="2" t="s">
        <v>270</v>
      </c>
      <c r="J8" s="2" t="s">
        <v>265</v>
      </c>
      <c r="K8" s="2">
        <v>40</v>
      </c>
      <c r="L8" s="3">
        <v>1.54</v>
      </c>
      <c r="M8" s="2" t="s">
        <v>276</v>
      </c>
    </row>
    <row r="9" spans="1:16" x14ac:dyDescent="0.25">
      <c r="A9" t="s">
        <v>180</v>
      </c>
      <c r="B9" t="s">
        <v>181</v>
      </c>
      <c r="C9" s="2" t="s">
        <v>193</v>
      </c>
      <c r="D9" s="2">
        <v>1995</v>
      </c>
      <c r="E9" s="2">
        <v>2400</v>
      </c>
      <c r="F9" s="2">
        <v>165</v>
      </c>
      <c r="G9" s="2">
        <v>38</v>
      </c>
      <c r="H9" s="2" t="s">
        <v>259</v>
      </c>
      <c r="I9" s="2" t="s">
        <v>270</v>
      </c>
      <c r="J9" s="2" t="s">
        <v>264</v>
      </c>
      <c r="K9" s="2">
        <v>72</v>
      </c>
      <c r="L9" s="3">
        <v>3.54</v>
      </c>
      <c r="M9" s="2" t="s">
        <v>277</v>
      </c>
    </row>
    <row r="10" spans="1:16" x14ac:dyDescent="0.25">
      <c r="A10" t="s">
        <v>93</v>
      </c>
      <c r="B10" t="s">
        <v>138</v>
      </c>
      <c r="C10" s="2" t="s">
        <v>193</v>
      </c>
      <c r="D10" s="2">
        <v>1997</v>
      </c>
      <c r="E10" s="2">
        <v>2600</v>
      </c>
      <c r="F10" s="2">
        <v>175</v>
      </c>
      <c r="G10" s="2">
        <v>38</v>
      </c>
      <c r="H10" s="2" t="s">
        <v>259</v>
      </c>
      <c r="I10" s="2" t="s">
        <v>271</v>
      </c>
      <c r="J10" s="2" t="s">
        <v>266</v>
      </c>
      <c r="K10" s="2">
        <v>58</v>
      </c>
      <c r="L10" s="3">
        <v>1.74</v>
      </c>
      <c r="M10" s="2" t="s">
        <v>277</v>
      </c>
    </row>
    <row r="11" spans="1:16" x14ac:dyDescent="0.25">
      <c r="A11" t="s">
        <v>112</v>
      </c>
      <c r="B11" t="s">
        <v>113</v>
      </c>
      <c r="C11" s="2" t="s">
        <v>193</v>
      </c>
      <c r="D11" s="2">
        <v>2000</v>
      </c>
      <c r="E11" s="2">
        <v>200</v>
      </c>
      <c r="F11" s="2">
        <v>182</v>
      </c>
      <c r="G11" s="2">
        <v>38</v>
      </c>
      <c r="H11" s="2" t="s">
        <v>259</v>
      </c>
      <c r="I11" s="2" t="s">
        <v>274</v>
      </c>
      <c r="J11" s="2" t="s">
        <v>264</v>
      </c>
      <c r="K11" s="2">
        <v>71</v>
      </c>
      <c r="L11" s="3">
        <v>1.55</v>
      </c>
      <c r="M11" s="2" t="s">
        <v>276</v>
      </c>
    </row>
    <row r="12" spans="1:16" x14ac:dyDescent="0.25">
      <c r="A12" t="s">
        <v>63</v>
      </c>
      <c r="B12" t="s">
        <v>64</v>
      </c>
      <c r="C12" s="2" t="s">
        <v>193</v>
      </c>
      <c r="D12" s="2">
        <v>1996</v>
      </c>
      <c r="E12" s="2">
        <v>700</v>
      </c>
      <c r="F12" s="2">
        <v>172</v>
      </c>
      <c r="G12" s="2">
        <v>36</v>
      </c>
      <c r="H12" s="2" t="s">
        <v>259</v>
      </c>
      <c r="I12" s="2" t="s">
        <v>271</v>
      </c>
      <c r="J12" s="2" t="s">
        <v>266</v>
      </c>
      <c r="K12" s="2">
        <v>72</v>
      </c>
      <c r="L12" s="3">
        <v>3.53</v>
      </c>
      <c r="M12" s="2" t="s">
        <v>276</v>
      </c>
    </row>
    <row r="13" spans="1:16" x14ac:dyDescent="0.25">
      <c r="A13" t="s">
        <v>81</v>
      </c>
      <c r="B13" t="s">
        <v>82</v>
      </c>
      <c r="C13" s="2" t="s">
        <v>193</v>
      </c>
      <c r="D13" s="2">
        <v>2003</v>
      </c>
      <c r="E13" s="2">
        <v>700</v>
      </c>
      <c r="F13" s="2">
        <v>182</v>
      </c>
      <c r="G13" s="2">
        <v>38</v>
      </c>
      <c r="H13" s="2" t="s">
        <v>259</v>
      </c>
      <c r="I13" s="2" t="s">
        <v>271</v>
      </c>
      <c r="J13" s="2" t="s">
        <v>263</v>
      </c>
      <c r="K13" s="2">
        <v>50</v>
      </c>
      <c r="L13" s="3">
        <v>1.83</v>
      </c>
      <c r="M13" s="2" t="s">
        <v>276</v>
      </c>
    </row>
    <row r="14" spans="1:16" x14ac:dyDescent="0.25">
      <c r="A14" t="s">
        <v>105</v>
      </c>
      <c r="B14" t="s">
        <v>82</v>
      </c>
      <c r="C14" s="2" t="s">
        <v>193</v>
      </c>
      <c r="D14" s="2">
        <v>2001</v>
      </c>
      <c r="E14" s="2">
        <v>200</v>
      </c>
      <c r="F14" s="2">
        <v>167</v>
      </c>
      <c r="G14" s="2">
        <v>38</v>
      </c>
      <c r="H14" s="2" t="s">
        <v>259</v>
      </c>
      <c r="I14" s="2" t="s">
        <v>271</v>
      </c>
      <c r="J14" s="2" t="s">
        <v>264</v>
      </c>
      <c r="K14" s="2">
        <v>48</v>
      </c>
      <c r="L14" s="3">
        <v>2.91</v>
      </c>
      <c r="M14" s="2" t="s">
        <v>276</v>
      </c>
    </row>
    <row r="15" spans="1:16" x14ac:dyDescent="0.25">
      <c r="A15" t="s">
        <v>118</v>
      </c>
      <c r="B15" t="s">
        <v>119</v>
      </c>
      <c r="C15" s="2" t="s">
        <v>193</v>
      </c>
      <c r="D15" s="2">
        <v>1995</v>
      </c>
      <c r="E15" s="2">
        <v>1800</v>
      </c>
      <c r="F15" s="2">
        <v>186</v>
      </c>
      <c r="G15" s="2">
        <v>35</v>
      </c>
      <c r="H15" s="2" t="s">
        <v>259</v>
      </c>
      <c r="I15" s="2" t="s">
        <v>270</v>
      </c>
      <c r="J15" s="2" t="s">
        <v>266</v>
      </c>
      <c r="K15" s="2">
        <v>70</v>
      </c>
      <c r="L15" s="3">
        <v>1.35</v>
      </c>
      <c r="M15" s="2" t="s">
        <v>277</v>
      </c>
    </row>
    <row r="16" spans="1:16" x14ac:dyDescent="0.25">
      <c r="A16" t="s">
        <v>171</v>
      </c>
      <c r="B16" t="s">
        <v>172</v>
      </c>
      <c r="C16" s="2" t="s">
        <v>193</v>
      </c>
      <c r="D16" s="2">
        <v>1997</v>
      </c>
      <c r="E16" s="2">
        <v>1900</v>
      </c>
      <c r="F16" s="2">
        <v>162</v>
      </c>
      <c r="G16" s="2">
        <v>41</v>
      </c>
      <c r="H16" s="2" t="s">
        <v>259</v>
      </c>
      <c r="I16" s="2" t="s">
        <v>270</v>
      </c>
      <c r="J16" s="2" t="s">
        <v>264</v>
      </c>
      <c r="K16" s="2">
        <v>46</v>
      </c>
      <c r="L16" s="3">
        <v>1.79</v>
      </c>
      <c r="M16" s="2" t="s">
        <v>276</v>
      </c>
    </row>
    <row r="17" spans="1:13" x14ac:dyDescent="0.25">
      <c r="A17" t="s">
        <v>133</v>
      </c>
      <c r="B17" t="s">
        <v>143</v>
      </c>
      <c r="C17" s="2" t="s">
        <v>193</v>
      </c>
      <c r="D17" s="2">
        <v>2003</v>
      </c>
      <c r="E17" s="2">
        <v>1200</v>
      </c>
      <c r="F17" s="2">
        <v>172</v>
      </c>
      <c r="G17" s="2">
        <v>36</v>
      </c>
      <c r="H17" s="2" t="s">
        <v>259</v>
      </c>
      <c r="I17" s="2" t="s">
        <v>272</v>
      </c>
      <c r="J17" s="2" t="s">
        <v>266</v>
      </c>
      <c r="K17" s="2">
        <v>47</v>
      </c>
      <c r="L17" s="3">
        <v>3.44</v>
      </c>
      <c r="M17" s="2" t="s">
        <v>276</v>
      </c>
    </row>
    <row r="18" spans="1:13" x14ac:dyDescent="0.25">
      <c r="A18" t="s">
        <v>120</v>
      </c>
      <c r="B18" t="s">
        <v>121</v>
      </c>
      <c r="C18" s="2" t="s">
        <v>193</v>
      </c>
      <c r="D18" s="2">
        <v>1995</v>
      </c>
      <c r="E18" s="2">
        <v>200</v>
      </c>
      <c r="F18" s="2">
        <v>174</v>
      </c>
      <c r="G18" s="2">
        <v>41</v>
      </c>
      <c r="H18" s="2" t="s">
        <v>259</v>
      </c>
      <c r="I18" s="2" t="s">
        <v>271</v>
      </c>
      <c r="J18" s="2" t="s">
        <v>266</v>
      </c>
      <c r="K18" s="2">
        <v>69</v>
      </c>
      <c r="L18" s="3">
        <v>3.56</v>
      </c>
      <c r="M18" s="2" t="s">
        <v>276</v>
      </c>
    </row>
    <row r="19" spans="1:13" x14ac:dyDescent="0.25">
      <c r="A19" t="s">
        <v>75</v>
      </c>
      <c r="B19" t="s">
        <v>76</v>
      </c>
      <c r="C19" s="2" t="s">
        <v>193</v>
      </c>
      <c r="D19" s="2">
        <v>2002</v>
      </c>
      <c r="E19" s="2">
        <v>0</v>
      </c>
      <c r="F19" s="2">
        <v>170</v>
      </c>
      <c r="G19" s="2">
        <v>37</v>
      </c>
      <c r="H19" s="2" t="s">
        <v>259</v>
      </c>
      <c r="I19" s="2" t="s">
        <v>272</v>
      </c>
      <c r="J19" s="2" t="s">
        <v>263</v>
      </c>
      <c r="K19" s="2">
        <v>61</v>
      </c>
      <c r="L19" s="3">
        <v>2.54</v>
      </c>
      <c r="M19" s="2" t="s">
        <v>276</v>
      </c>
    </row>
    <row r="20" spans="1:13" x14ac:dyDescent="0.25">
      <c r="A20" t="s">
        <v>188</v>
      </c>
      <c r="B20" t="s">
        <v>189</v>
      </c>
      <c r="C20" s="2" t="s">
        <v>193</v>
      </c>
      <c r="D20" s="2">
        <v>1995</v>
      </c>
      <c r="E20" s="2">
        <v>600</v>
      </c>
      <c r="F20" s="2">
        <v>187</v>
      </c>
      <c r="G20" s="2">
        <v>38</v>
      </c>
      <c r="H20" s="2" t="s">
        <v>259</v>
      </c>
      <c r="I20" s="2" t="s">
        <v>274</v>
      </c>
      <c r="J20" s="2" t="s">
        <v>264</v>
      </c>
      <c r="K20" s="2">
        <v>56</v>
      </c>
      <c r="L20" s="3">
        <v>1.42</v>
      </c>
      <c r="M20" s="2" t="s">
        <v>277</v>
      </c>
    </row>
    <row r="21" spans="1:13" x14ac:dyDescent="0.25">
      <c r="A21" t="s">
        <v>182</v>
      </c>
      <c r="B21" t="s">
        <v>183</v>
      </c>
      <c r="C21" s="2" t="s">
        <v>193</v>
      </c>
      <c r="D21" s="2">
        <v>1995</v>
      </c>
      <c r="E21" s="2">
        <v>500</v>
      </c>
      <c r="F21" s="2">
        <v>185</v>
      </c>
      <c r="G21" s="2">
        <v>41</v>
      </c>
      <c r="H21" s="2" t="s">
        <v>259</v>
      </c>
      <c r="I21" s="2" t="s">
        <v>274</v>
      </c>
      <c r="J21" s="2" t="s">
        <v>264</v>
      </c>
      <c r="K21" s="2">
        <v>48</v>
      </c>
      <c r="L21" s="3">
        <v>1.17</v>
      </c>
      <c r="M21" s="2" t="s">
        <v>277</v>
      </c>
    </row>
    <row r="22" spans="1:13" x14ac:dyDescent="0.25">
      <c r="A22" t="s">
        <v>95</v>
      </c>
      <c r="B22" t="s">
        <v>135</v>
      </c>
      <c r="C22" s="2" t="s">
        <v>193</v>
      </c>
      <c r="D22" s="2">
        <v>2003</v>
      </c>
      <c r="E22" s="2">
        <v>400</v>
      </c>
      <c r="F22" s="2">
        <v>159</v>
      </c>
      <c r="G22" s="2">
        <v>38</v>
      </c>
      <c r="H22" s="2" t="s">
        <v>259</v>
      </c>
      <c r="I22" s="2" t="s">
        <v>270</v>
      </c>
      <c r="J22" s="2" t="s">
        <v>266</v>
      </c>
      <c r="K22" s="2">
        <v>66</v>
      </c>
      <c r="L22" s="3">
        <v>2.91</v>
      </c>
      <c r="M22" s="2" t="s">
        <v>276</v>
      </c>
    </row>
    <row r="23" spans="1:13" x14ac:dyDescent="0.25">
      <c r="A23" t="s">
        <v>101</v>
      </c>
      <c r="B23" t="s">
        <v>102</v>
      </c>
      <c r="C23" s="2" t="s">
        <v>193</v>
      </c>
      <c r="D23" s="2">
        <v>2002</v>
      </c>
      <c r="E23" s="2">
        <v>1800</v>
      </c>
      <c r="F23" s="2">
        <v>178</v>
      </c>
      <c r="G23" s="2">
        <v>42</v>
      </c>
      <c r="H23" s="2" t="s">
        <v>259</v>
      </c>
      <c r="I23" s="2" t="s">
        <v>271</v>
      </c>
      <c r="J23" s="2" t="s">
        <v>264</v>
      </c>
      <c r="K23" s="2">
        <v>53</v>
      </c>
      <c r="L23" s="3">
        <v>3.5</v>
      </c>
      <c r="M23" s="2" t="s">
        <v>277</v>
      </c>
    </row>
    <row r="24" spans="1:13" x14ac:dyDescent="0.25">
      <c r="A24" t="s">
        <v>124</v>
      </c>
      <c r="B24" t="s">
        <v>125</v>
      </c>
      <c r="C24" s="2" t="s">
        <v>193</v>
      </c>
      <c r="D24" s="2">
        <v>2003</v>
      </c>
      <c r="E24" s="2">
        <v>300</v>
      </c>
      <c r="F24" s="2">
        <v>170</v>
      </c>
      <c r="G24" s="2">
        <v>37</v>
      </c>
      <c r="H24" s="2" t="s">
        <v>259</v>
      </c>
      <c r="I24" s="2" t="s">
        <v>274</v>
      </c>
      <c r="J24" s="2" t="s">
        <v>266</v>
      </c>
      <c r="K24" s="2">
        <v>55</v>
      </c>
      <c r="L24" s="3">
        <v>1.1100000000000001</v>
      </c>
      <c r="M24" s="2" t="s">
        <v>276</v>
      </c>
    </row>
    <row r="25" spans="1:13" x14ac:dyDescent="0.25">
      <c r="A25" t="s">
        <v>93</v>
      </c>
      <c r="B25" t="s">
        <v>94</v>
      </c>
      <c r="C25" s="2" t="s">
        <v>193</v>
      </c>
      <c r="D25" s="2">
        <v>1997</v>
      </c>
      <c r="E25" s="2">
        <v>0</v>
      </c>
      <c r="F25" s="2">
        <v>175</v>
      </c>
      <c r="G25" s="2">
        <v>35</v>
      </c>
      <c r="H25" s="2" t="s">
        <v>259</v>
      </c>
      <c r="I25" s="2" t="s">
        <v>270</v>
      </c>
      <c r="J25" s="2" t="s">
        <v>263</v>
      </c>
      <c r="K25" s="2">
        <v>67</v>
      </c>
      <c r="L25" s="3">
        <v>2.42</v>
      </c>
      <c r="M25" s="2" t="s">
        <v>276</v>
      </c>
    </row>
    <row r="26" spans="1:13" x14ac:dyDescent="0.25">
      <c r="A26" t="s">
        <v>79</v>
      </c>
      <c r="B26" t="s">
        <v>80</v>
      </c>
      <c r="C26" s="2" t="s">
        <v>193</v>
      </c>
      <c r="D26" s="2">
        <v>1996</v>
      </c>
      <c r="E26" s="2">
        <v>2600</v>
      </c>
      <c r="F26" s="2">
        <v>182</v>
      </c>
      <c r="G26" s="2">
        <v>40</v>
      </c>
      <c r="H26" s="2" t="s">
        <v>259</v>
      </c>
      <c r="I26" s="2" t="s">
        <v>270</v>
      </c>
      <c r="J26" s="2" t="s">
        <v>263</v>
      </c>
      <c r="K26" s="2">
        <v>53</v>
      </c>
      <c r="L26" s="3">
        <v>3.75</v>
      </c>
      <c r="M26" s="2" t="s">
        <v>277</v>
      </c>
    </row>
    <row r="27" spans="1:13" x14ac:dyDescent="0.25">
      <c r="A27" t="s">
        <v>139</v>
      </c>
      <c r="B27" t="s">
        <v>184</v>
      </c>
      <c r="C27" s="2" t="s">
        <v>193</v>
      </c>
      <c r="D27" s="2">
        <v>2000</v>
      </c>
      <c r="E27" s="2">
        <v>500</v>
      </c>
      <c r="F27" s="2">
        <v>170</v>
      </c>
      <c r="G27" s="2">
        <v>39</v>
      </c>
      <c r="H27" s="2" t="s">
        <v>259</v>
      </c>
      <c r="I27" s="2" t="s">
        <v>274</v>
      </c>
      <c r="J27" s="2" t="s">
        <v>264</v>
      </c>
      <c r="K27" s="2">
        <v>43</v>
      </c>
      <c r="L27" s="3">
        <v>1.71</v>
      </c>
      <c r="M27" s="2" t="s">
        <v>277</v>
      </c>
    </row>
    <row r="28" spans="1:13" x14ac:dyDescent="0.25">
      <c r="A28" t="s">
        <v>91</v>
      </c>
      <c r="B28" t="s">
        <v>92</v>
      </c>
      <c r="C28" s="2" t="s">
        <v>193</v>
      </c>
      <c r="D28" s="2">
        <v>2003</v>
      </c>
      <c r="E28" s="2">
        <v>1400</v>
      </c>
      <c r="F28" s="2">
        <v>177</v>
      </c>
      <c r="G28" s="2">
        <v>40</v>
      </c>
      <c r="H28" s="2" t="s">
        <v>259</v>
      </c>
      <c r="I28" s="2" t="s">
        <v>270</v>
      </c>
      <c r="J28" s="2" t="s">
        <v>264</v>
      </c>
      <c r="K28" s="2">
        <v>47</v>
      </c>
      <c r="L28" s="3">
        <v>2.93</v>
      </c>
      <c r="M28" s="2" t="s">
        <v>277</v>
      </c>
    </row>
    <row r="29" spans="1:13" x14ac:dyDescent="0.25">
      <c r="A29" t="s">
        <v>126</v>
      </c>
      <c r="B29" t="s">
        <v>109</v>
      </c>
      <c r="C29" s="2" t="s">
        <v>193</v>
      </c>
      <c r="D29" s="2">
        <v>2002</v>
      </c>
      <c r="E29" s="2">
        <v>2700</v>
      </c>
      <c r="F29" s="2">
        <v>175</v>
      </c>
      <c r="G29" s="2">
        <v>38</v>
      </c>
      <c r="H29" s="2" t="s">
        <v>259</v>
      </c>
      <c r="I29" s="2" t="s">
        <v>275</v>
      </c>
      <c r="J29" s="2" t="s">
        <v>266</v>
      </c>
      <c r="K29" s="2">
        <v>52</v>
      </c>
      <c r="L29" s="3">
        <v>2.86</v>
      </c>
      <c r="M29" s="2" t="s">
        <v>276</v>
      </c>
    </row>
    <row r="30" spans="1:13" x14ac:dyDescent="0.25">
      <c r="A30" t="s">
        <v>108</v>
      </c>
      <c r="B30" t="s">
        <v>109</v>
      </c>
      <c r="C30" s="2" t="s">
        <v>193</v>
      </c>
      <c r="D30" s="2">
        <v>2004</v>
      </c>
      <c r="E30" s="2">
        <v>900</v>
      </c>
      <c r="F30" s="2">
        <v>171</v>
      </c>
      <c r="G30" s="2">
        <v>41</v>
      </c>
      <c r="H30" s="2" t="s">
        <v>259</v>
      </c>
      <c r="I30" s="2" t="s">
        <v>274</v>
      </c>
      <c r="J30" s="2" t="s">
        <v>264</v>
      </c>
      <c r="K30" s="2">
        <v>64</v>
      </c>
      <c r="L30" s="3">
        <v>1.17</v>
      </c>
      <c r="M30" s="2" t="s">
        <v>276</v>
      </c>
    </row>
    <row r="31" spans="1:13" x14ac:dyDescent="0.25">
      <c r="A31" t="s">
        <v>131</v>
      </c>
      <c r="B31" t="s">
        <v>132</v>
      </c>
      <c r="C31" s="2" t="s">
        <v>193</v>
      </c>
      <c r="D31" s="2">
        <v>2004</v>
      </c>
      <c r="E31" s="2">
        <v>2000</v>
      </c>
      <c r="F31" s="2">
        <v>185</v>
      </c>
      <c r="G31" s="2">
        <v>38</v>
      </c>
      <c r="H31" s="2" t="s">
        <v>259</v>
      </c>
      <c r="I31" s="2" t="s">
        <v>270</v>
      </c>
      <c r="J31" s="2" t="s">
        <v>266</v>
      </c>
      <c r="K31" s="2">
        <v>46</v>
      </c>
      <c r="L31" s="3">
        <v>2.1</v>
      </c>
      <c r="M31" s="2" t="s">
        <v>276</v>
      </c>
    </row>
    <row r="32" spans="1:13" x14ac:dyDescent="0.25">
      <c r="A32" t="s">
        <v>83</v>
      </c>
      <c r="B32" t="s">
        <v>84</v>
      </c>
      <c r="C32" s="2" t="s">
        <v>193</v>
      </c>
      <c r="D32" s="2">
        <v>1995</v>
      </c>
      <c r="E32" s="2">
        <v>1800</v>
      </c>
      <c r="F32" s="2">
        <v>161</v>
      </c>
      <c r="G32" s="2">
        <v>37</v>
      </c>
      <c r="H32" s="2" t="s">
        <v>259</v>
      </c>
      <c r="I32" s="2" t="s">
        <v>272</v>
      </c>
      <c r="J32" s="2" t="s">
        <v>263</v>
      </c>
      <c r="K32" s="2">
        <v>51</v>
      </c>
      <c r="L32" s="3">
        <v>3.29</v>
      </c>
      <c r="M32" s="2" t="s">
        <v>276</v>
      </c>
    </row>
    <row r="33" spans="1:13" x14ac:dyDescent="0.25">
      <c r="A33" t="s">
        <v>285</v>
      </c>
      <c r="B33" t="s">
        <v>107</v>
      </c>
      <c r="C33" s="2" t="s">
        <v>193</v>
      </c>
      <c r="D33" s="2">
        <v>2002</v>
      </c>
      <c r="E33" s="2">
        <v>2500</v>
      </c>
      <c r="F33" s="2">
        <v>155</v>
      </c>
      <c r="G33" s="2">
        <v>39</v>
      </c>
      <c r="H33" s="2" t="s">
        <v>259</v>
      </c>
      <c r="I33" s="2" t="s">
        <v>272</v>
      </c>
      <c r="J33" s="2" t="s">
        <v>264</v>
      </c>
      <c r="K33" s="2">
        <v>73</v>
      </c>
      <c r="L33" s="3">
        <v>1.33</v>
      </c>
      <c r="M33" s="2" t="s">
        <v>277</v>
      </c>
    </row>
    <row r="34" spans="1:13" x14ac:dyDescent="0.25">
      <c r="A34" t="s">
        <v>99</v>
      </c>
      <c r="B34" t="s">
        <v>100</v>
      </c>
      <c r="C34" s="2" t="s">
        <v>193</v>
      </c>
      <c r="D34" s="2">
        <v>1995</v>
      </c>
      <c r="E34" s="2">
        <v>1900</v>
      </c>
      <c r="F34" s="2">
        <v>155</v>
      </c>
      <c r="G34" s="2">
        <v>41</v>
      </c>
      <c r="H34" s="2" t="s">
        <v>259</v>
      </c>
      <c r="I34" s="2" t="s">
        <v>271</v>
      </c>
      <c r="J34" s="2" t="s">
        <v>267</v>
      </c>
      <c r="K34" s="2">
        <v>74</v>
      </c>
      <c r="L34" s="3">
        <v>3.76</v>
      </c>
      <c r="M34" s="2" t="s">
        <v>276</v>
      </c>
    </row>
    <row r="35" spans="1:13" x14ac:dyDescent="0.25">
      <c r="A35" t="s">
        <v>133</v>
      </c>
      <c r="B35" t="s">
        <v>134</v>
      </c>
      <c r="C35" s="2" t="s">
        <v>193</v>
      </c>
      <c r="D35" s="2">
        <v>2004</v>
      </c>
      <c r="E35" s="2">
        <v>1200</v>
      </c>
      <c r="F35" s="2">
        <v>178</v>
      </c>
      <c r="G35" s="2">
        <v>41</v>
      </c>
      <c r="H35" s="2" t="s">
        <v>259</v>
      </c>
      <c r="I35" s="2" t="s">
        <v>270</v>
      </c>
      <c r="J35" s="2" t="s">
        <v>266</v>
      </c>
      <c r="K35" s="2">
        <v>42</v>
      </c>
      <c r="L35" s="3">
        <v>2.94</v>
      </c>
      <c r="M35" s="2" t="s">
        <v>276</v>
      </c>
    </row>
    <row r="36" spans="1:13" x14ac:dyDescent="0.25">
      <c r="A36" t="s">
        <v>110</v>
      </c>
      <c r="B36" t="s">
        <v>111</v>
      </c>
      <c r="C36" s="2" t="s">
        <v>193</v>
      </c>
      <c r="D36" s="2">
        <v>1998</v>
      </c>
      <c r="E36" s="2">
        <v>300</v>
      </c>
      <c r="F36" s="2">
        <v>178</v>
      </c>
      <c r="G36" s="2">
        <v>41</v>
      </c>
      <c r="H36" s="2" t="s">
        <v>259</v>
      </c>
      <c r="I36" s="2" t="s">
        <v>272</v>
      </c>
      <c r="J36" s="2" t="s">
        <v>264</v>
      </c>
      <c r="K36" s="2">
        <v>52</v>
      </c>
      <c r="L36" s="3">
        <v>3.06</v>
      </c>
      <c r="M36" s="2" t="s">
        <v>276</v>
      </c>
    </row>
    <row r="37" spans="1:13" x14ac:dyDescent="0.25">
      <c r="A37" t="s">
        <v>152</v>
      </c>
      <c r="B37" t="s">
        <v>153</v>
      </c>
      <c r="C37" s="2" t="s">
        <v>193</v>
      </c>
      <c r="D37" s="2">
        <v>1997</v>
      </c>
      <c r="E37" s="2">
        <v>1700</v>
      </c>
      <c r="F37" s="2">
        <v>169</v>
      </c>
      <c r="G37" s="2">
        <v>40</v>
      </c>
      <c r="H37" s="2" t="s">
        <v>259</v>
      </c>
      <c r="I37" s="2" t="s">
        <v>274</v>
      </c>
      <c r="J37" s="2" t="s">
        <v>267</v>
      </c>
      <c r="K37" s="2">
        <v>55</v>
      </c>
      <c r="L37" s="3">
        <v>1.2</v>
      </c>
      <c r="M37" s="2" t="s">
        <v>276</v>
      </c>
    </row>
    <row r="38" spans="1:13" x14ac:dyDescent="0.25">
      <c r="A38" t="s">
        <v>178</v>
      </c>
      <c r="B38" t="s">
        <v>179</v>
      </c>
      <c r="C38" s="2" t="s">
        <v>193</v>
      </c>
      <c r="D38" s="2">
        <v>2001</v>
      </c>
      <c r="E38" s="2">
        <v>500</v>
      </c>
      <c r="F38" s="2">
        <v>157</v>
      </c>
      <c r="G38" s="2">
        <v>36</v>
      </c>
      <c r="H38" s="2" t="s">
        <v>259</v>
      </c>
      <c r="I38" s="2" t="s">
        <v>271</v>
      </c>
      <c r="J38" s="2" t="s">
        <v>267</v>
      </c>
      <c r="K38" s="2">
        <v>53</v>
      </c>
      <c r="L38" s="3">
        <v>2.95</v>
      </c>
      <c r="M38" s="2" t="s">
        <v>277</v>
      </c>
    </row>
    <row r="39" spans="1:13" x14ac:dyDescent="0.25">
      <c r="A39" t="s">
        <v>163</v>
      </c>
      <c r="B39" t="s">
        <v>187</v>
      </c>
      <c r="C39" s="2" t="s">
        <v>193</v>
      </c>
      <c r="D39" s="2">
        <v>2000</v>
      </c>
      <c r="E39" s="2">
        <v>2500</v>
      </c>
      <c r="F39" s="2">
        <v>187</v>
      </c>
      <c r="G39" s="2">
        <v>42</v>
      </c>
      <c r="H39" s="2" t="s">
        <v>259</v>
      </c>
      <c r="I39" s="2" t="s">
        <v>272</v>
      </c>
      <c r="J39" s="2" t="s">
        <v>264</v>
      </c>
      <c r="K39" s="2">
        <v>70</v>
      </c>
      <c r="L39" s="3">
        <v>2.9</v>
      </c>
      <c r="M39" s="2" t="s">
        <v>276</v>
      </c>
    </row>
    <row r="40" spans="1:13" x14ac:dyDescent="0.25">
      <c r="A40" t="s">
        <v>146</v>
      </c>
      <c r="B40" t="s">
        <v>147</v>
      </c>
      <c r="C40" s="2" t="s">
        <v>193</v>
      </c>
      <c r="D40" s="2">
        <v>2002</v>
      </c>
      <c r="E40" s="2">
        <v>2800</v>
      </c>
      <c r="F40" s="2">
        <v>162</v>
      </c>
      <c r="G40" s="2">
        <v>41</v>
      </c>
      <c r="H40" s="2" t="s">
        <v>259</v>
      </c>
      <c r="I40" s="2" t="s">
        <v>272</v>
      </c>
      <c r="J40" s="2" t="s">
        <v>267</v>
      </c>
      <c r="K40" s="2">
        <v>42</v>
      </c>
      <c r="L40" s="3">
        <v>1.53</v>
      </c>
      <c r="M40" s="2" t="s">
        <v>276</v>
      </c>
    </row>
    <row r="41" spans="1:13" x14ac:dyDescent="0.25">
      <c r="A41" t="s">
        <v>127</v>
      </c>
      <c r="B41" t="s">
        <v>128</v>
      </c>
      <c r="C41" s="2" t="s">
        <v>193</v>
      </c>
      <c r="D41" s="2">
        <v>1997</v>
      </c>
      <c r="E41" s="2">
        <v>2900</v>
      </c>
      <c r="F41" s="2">
        <v>158</v>
      </c>
      <c r="G41" s="2">
        <v>39</v>
      </c>
      <c r="H41" s="2" t="s">
        <v>259</v>
      </c>
      <c r="I41" s="2" t="s">
        <v>270</v>
      </c>
      <c r="J41" s="2" t="s">
        <v>266</v>
      </c>
      <c r="K41" s="2">
        <v>63</v>
      </c>
      <c r="L41" s="3">
        <v>1.23</v>
      </c>
      <c r="M41" s="2" t="s">
        <v>276</v>
      </c>
    </row>
    <row r="42" spans="1:13" x14ac:dyDescent="0.25">
      <c r="A42" t="s">
        <v>139</v>
      </c>
      <c r="B42" t="s">
        <v>140</v>
      </c>
      <c r="C42" s="2" t="s">
        <v>193</v>
      </c>
      <c r="D42" s="2">
        <v>1996</v>
      </c>
      <c r="E42" s="2">
        <v>800</v>
      </c>
      <c r="F42" s="2">
        <v>168</v>
      </c>
      <c r="G42" s="2">
        <v>38</v>
      </c>
      <c r="H42" s="2" t="s">
        <v>259</v>
      </c>
      <c r="I42" s="2" t="s">
        <v>271</v>
      </c>
      <c r="J42" s="2" t="s">
        <v>266</v>
      </c>
      <c r="K42" s="2">
        <v>59</v>
      </c>
      <c r="L42" s="3">
        <v>1.31</v>
      </c>
      <c r="M42" s="2" t="s">
        <v>277</v>
      </c>
    </row>
    <row r="43" spans="1:13" x14ac:dyDescent="0.25">
      <c r="A43" t="s">
        <v>158</v>
      </c>
      <c r="B43" t="s">
        <v>159</v>
      </c>
      <c r="C43" s="2" t="s">
        <v>193</v>
      </c>
      <c r="D43" s="2">
        <v>2000</v>
      </c>
      <c r="E43" s="2">
        <v>1100</v>
      </c>
      <c r="F43" s="2">
        <v>163</v>
      </c>
      <c r="G43" s="2">
        <v>38</v>
      </c>
      <c r="H43" s="2" t="s">
        <v>260</v>
      </c>
      <c r="I43" s="2" t="s">
        <v>272</v>
      </c>
      <c r="J43" s="2" t="s">
        <v>263</v>
      </c>
      <c r="K43" s="2">
        <v>54</v>
      </c>
      <c r="L43" s="3">
        <v>3.63</v>
      </c>
      <c r="M43" s="2" t="s">
        <v>277</v>
      </c>
    </row>
    <row r="44" spans="1:13" x14ac:dyDescent="0.25">
      <c r="A44" t="s">
        <v>165</v>
      </c>
      <c r="B44" t="s">
        <v>166</v>
      </c>
      <c r="C44" s="2" t="s">
        <v>193</v>
      </c>
      <c r="D44" s="2">
        <v>2003</v>
      </c>
      <c r="E44" s="2">
        <v>200</v>
      </c>
      <c r="F44" s="2">
        <v>156</v>
      </c>
      <c r="G44" s="2">
        <v>35</v>
      </c>
      <c r="H44" s="2" t="s">
        <v>260</v>
      </c>
      <c r="I44" s="2" t="s">
        <v>270</v>
      </c>
      <c r="J44" s="2" t="s">
        <v>265</v>
      </c>
      <c r="K44" s="2">
        <v>56</v>
      </c>
      <c r="L44" s="3">
        <v>1.1100000000000001</v>
      </c>
      <c r="M44" s="2" t="s">
        <v>276</v>
      </c>
    </row>
    <row r="45" spans="1:13" x14ac:dyDescent="0.25">
      <c r="A45" t="s">
        <v>103</v>
      </c>
      <c r="B45" t="s">
        <v>104</v>
      </c>
      <c r="C45" s="2" t="s">
        <v>193</v>
      </c>
      <c r="D45" s="2">
        <v>2001</v>
      </c>
      <c r="E45" s="2">
        <v>0</v>
      </c>
      <c r="F45" s="2">
        <v>165</v>
      </c>
      <c r="G45" s="2">
        <v>38</v>
      </c>
      <c r="H45" s="2" t="s">
        <v>259</v>
      </c>
      <c r="I45" s="2" t="s">
        <v>271</v>
      </c>
      <c r="J45" s="2" t="s">
        <v>264</v>
      </c>
      <c r="K45" s="2">
        <v>73</v>
      </c>
      <c r="L45" s="3">
        <v>2.2599999999999998</v>
      </c>
      <c r="M45" s="2" t="s">
        <v>276</v>
      </c>
    </row>
    <row r="46" spans="1:13" x14ac:dyDescent="0.25">
      <c r="A46" t="s">
        <v>139</v>
      </c>
      <c r="B46" t="s">
        <v>162</v>
      </c>
      <c r="C46" s="2" t="s">
        <v>193</v>
      </c>
      <c r="D46" s="2">
        <v>1998</v>
      </c>
      <c r="E46" s="2">
        <v>1300</v>
      </c>
      <c r="F46" s="2">
        <v>180</v>
      </c>
      <c r="G46" s="2">
        <v>37</v>
      </c>
      <c r="H46" s="2" t="s">
        <v>260</v>
      </c>
      <c r="I46" s="2" t="s">
        <v>275</v>
      </c>
      <c r="J46" s="2" t="s">
        <v>263</v>
      </c>
      <c r="K46" s="2">
        <v>48</v>
      </c>
      <c r="L46" s="3">
        <v>1.87</v>
      </c>
      <c r="M46" s="2" t="s">
        <v>277</v>
      </c>
    </row>
    <row r="47" spans="1:13" x14ac:dyDescent="0.25">
      <c r="A47" t="s">
        <v>167</v>
      </c>
      <c r="B47" t="s">
        <v>168</v>
      </c>
      <c r="C47" s="2" t="s">
        <v>193</v>
      </c>
      <c r="D47" s="2">
        <v>2003</v>
      </c>
      <c r="E47" s="2">
        <v>1100</v>
      </c>
      <c r="F47" s="2">
        <v>164</v>
      </c>
      <c r="G47" s="2">
        <v>41</v>
      </c>
      <c r="H47" s="2" t="s">
        <v>260</v>
      </c>
      <c r="I47" s="2" t="s">
        <v>270</v>
      </c>
      <c r="J47" s="2" t="s">
        <v>265</v>
      </c>
      <c r="K47" s="2">
        <v>51</v>
      </c>
      <c r="L47" s="3">
        <v>1.7</v>
      </c>
      <c r="M47" s="2" t="s">
        <v>277</v>
      </c>
    </row>
    <row r="48" spans="1:13" x14ac:dyDescent="0.25">
      <c r="A48" t="s">
        <v>160</v>
      </c>
      <c r="B48" t="s">
        <v>161</v>
      </c>
      <c r="C48" s="2" t="s">
        <v>193</v>
      </c>
      <c r="D48" s="2">
        <v>1999</v>
      </c>
      <c r="E48" s="2">
        <v>1000</v>
      </c>
      <c r="F48" s="2">
        <v>181</v>
      </c>
      <c r="G48" s="2">
        <v>41</v>
      </c>
      <c r="H48" s="2" t="s">
        <v>260</v>
      </c>
      <c r="I48" s="2" t="s">
        <v>274</v>
      </c>
      <c r="J48" s="2" t="s">
        <v>263</v>
      </c>
      <c r="K48" s="2">
        <v>65</v>
      </c>
      <c r="L48" s="3">
        <v>2.48</v>
      </c>
      <c r="M48" s="2" t="s">
        <v>277</v>
      </c>
    </row>
    <row r="49" spans="1:13" x14ac:dyDescent="0.25">
      <c r="A49" t="s">
        <v>150</v>
      </c>
      <c r="B49" t="s">
        <v>151</v>
      </c>
      <c r="C49" s="2" t="s">
        <v>193</v>
      </c>
      <c r="D49" s="2">
        <v>2004</v>
      </c>
      <c r="E49" s="2">
        <v>200</v>
      </c>
      <c r="F49" s="2">
        <v>165</v>
      </c>
      <c r="G49" s="2">
        <v>37</v>
      </c>
      <c r="H49" s="2" t="s">
        <v>259</v>
      </c>
      <c r="I49" s="2" t="s">
        <v>272</v>
      </c>
      <c r="J49" s="2" t="s">
        <v>267</v>
      </c>
      <c r="K49" s="2">
        <v>68</v>
      </c>
      <c r="L49" s="3">
        <v>1.74</v>
      </c>
      <c r="M49" s="2" t="s">
        <v>277</v>
      </c>
    </row>
    <row r="50" spans="1:13" x14ac:dyDescent="0.25">
      <c r="A50" t="s">
        <v>148</v>
      </c>
      <c r="B50" t="s">
        <v>149</v>
      </c>
      <c r="C50" s="2" t="s">
        <v>193</v>
      </c>
      <c r="D50" s="2">
        <v>1999</v>
      </c>
      <c r="E50" s="2">
        <v>2200</v>
      </c>
      <c r="F50" s="2">
        <v>178</v>
      </c>
      <c r="G50" s="2">
        <v>41</v>
      </c>
      <c r="H50" s="2" t="s">
        <v>259</v>
      </c>
      <c r="I50" s="2" t="s">
        <v>274</v>
      </c>
      <c r="J50" s="2" t="s">
        <v>267</v>
      </c>
      <c r="K50" s="2">
        <v>60</v>
      </c>
      <c r="L50" s="3">
        <v>1.26</v>
      </c>
      <c r="M50" s="2" t="s">
        <v>277</v>
      </c>
    </row>
    <row r="51" spans="1:13" x14ac:dyDescent="0.25">
      <c r="A51" t="s">
        <v>122</v>
      </c>
      <c r="B51" t="s">
        <v>123</v>
      </c>
      <c r="C51" s="2" t="s">
        <v>193</v>
      </c>
      <c r="D51" s="2">
        <v>1998</v>
      </c>
      <c r="E51" s="2">
        <v>2500</v>
      </c>
      <c r="F51" s="2">
        <v>168</v>
      </c>
      <c r="G51" s="2">
        <v>35</v>
      </c>
      <c r="H51" s="2" t="s">
        <v>259</v>
      </c>
      <c r="I51" s="2" t="s">
        <v>272</v>
      </c>
      <c r="J51" s="2" t="s">
        <v>266</v>
      </c>
      <c r="K51" s="2">
        <v>62</v>
      </c>
      <c r="L51" s="3">
        <v>2.27</v>
      </c>
      <c r="M51" s="2" t="s">
        <v>277</v>
      </c>
    </row>
    <row r="52" spans="1:13" x14ac:dyDescent="0.25">
      <c r="A52" t="s">
        <v>136</v>
      </c>
      <c r="B52" t="s">
        <v>137</v>
      </c>
      <c r="C52" s="2" t="s">
        <v>193</v>
      </c>
      <c r="D52" s="2">
        <v>1999</v>
      </c>
      <c r="E52" s="2">
        <v>1900</v>
      </c>
      <c r="F52" s="2">
        <v>177</v>
      </c>
      <c r="G52" s="2">
        <v>37</v>
      </c>
      <c r="H52" s="2" t="s">
        <v>259</v>
      </c>
      <c r="I52" s="2" t="s">
        <v>271</v>
      </c>
      <c r="J52" s="2" t="s">
        <v>266</v>
      </c>
      <c r="K52" s="2">
        <v>72</v>
      </c>
      <c r="L52" s="3">
        <v>3.47</v>
      </c>
      <c r="M52" s="2" t="s">
        <v>276</v>
      </c>
    </row>
    <row r="53" spans="1:13" x14ac:dyDescent="0.25">
      <c r="A53" t="s">
        <v>87</v>
      </c>
      <c r="B53" t="s">
        <v>88</v>
      </c>
      <c r="C53" s="2" t="s">
        <v>193</v>
      </c>
      <c r="D53" s="2">
        <v>2002</v>
      </c>
      <c r="E53" s="2">
        <v>500</v>
      </c>
      <c r="F53" s="2">
        <v>184</v>
      </c>
      <c r="G53" s="2">
        <v>40</v>
      </c>
      <c r="H53" s="2" t="s">
        <v>259</v>
      </c>
      <c r="I53" s="2" t="s">
        <v>275</v>
      </c>
      <c r="J53" s="2" t="s">
        <v>265</v>
      </c>
      <c r="K53" s="2">
        <v>57</v>
      </c>
      <c r="L53" s="3">
        <v>1.4</v>
      </c>
      <c r="M53" s="2" t="s">
        <v>276</v>
      </c>
    </row>
    <row r="54" spans="1:13" x14ac:dyDescent="0.25">
      <c r="A54" t="s">
        <v>95</v>
      </c>
      <c r="B54" t="s">
        <v>96</v>
      </c>
      <c r="C54" s="2" t="s">
        <v>193</v>
      </c>
      <c r="D54" s="2">
        <v>2001</v>
      </c>
      <c r="E54" s="2">
        <v>2000</v>
      </c>
      <c r="F54" s="2">
        <v>158</v>
      </c>
      <c r="G54" s="2">
        <v>37</v>
      </c>
      <c r="H54" s="2" t="s">
        <v>259</v>
      </c>
      <c r="I54" s="2" t="s">
        <v>270</v>
      </c>
      <c r="J54" s="2" t="s">
        <v>265</v>
      </c>
      <c r="K54" s="2">
        <v>45</v>
      </c>
      <c r="L54" s="3">
        <v>3.01</v>
      </c>
      <c r="M54" s="2" t="s">
        <v>277</v>
      </c>
    </row>
    <row r="55" spans="1:13" x14ac:dyDescent="0.25">
      <c r="A55" t="s">
        <v>97</v>
      </c>
      <c r="B55" t="s">
        <v>98</v>
      </c>
      <c r="C55" s="2" t="s">
        <v>193</v>
      </c>
      <c r="D55" s="2">
        <v>1998</v>
      </c>
      <c r="E55" s="2">
        <v>400</v>
      </c>
      <c r="F55" s="2">
        <v>171</v>
      </c>
      <c r="G55" s="2">
        <v>39</v>
      </c>
      <c r="H55" s="2" t="s">
        <v>259</v>
      </c>
      <c r="I55" s="2" t="s">
        <v>270</v>
      </c>
      <c r="J55" s="2" t="s">
        <v>266</v>
      </c>
      <c r="K55" s="2">
        <v>68</v>
      </c>
      <c r="L55" s="3">
        <v>3.55</v>
      </c>
      <c r="M55" s="2" t="s">
        <v>277</v>
      </c>
    </row>
    <row r="56" spans="1:13" x14ac:dyDescent="0.25">
      <c r="A56" t="s">
        <v>141</v>
      </c>
      <c r="B56" t="s">
        <v>142</v>
      </c>
      <c r="C56" s="2" t="s">
        <v>193</v>
      </c>
      <c r="D56" s="2">
        <v>2000</v>
      </c>
      <c r="E56" s="2">
        <v>800</v>
      </c>
      <c r="F56" s="2">
        <v>159</v>
      </c>
      <c r="G56" s="2">
        <v>39</v>
      </c>
      <c r="H56" s="2" t="s">
        <v>259</v>
      </c>
      <c r="I56" s="2" t="s">
        <v>271</v>
      </c>
      <c r="J56" s="2" t="s">
        <v>266</v>
      </c>
      <c r="K56" s="2">
        <v>49</v>
      </c>
      <c r="L56" s="3">
        <v>2.59</v>
      </c>
      <c r="M56" s="2" t="s">
        <v>276</v>
      </c>
    </row>
    <row r="57" spans="1:13" x14ac:dyDescent="0.25">
      <c r="A57" t="s">
        <v>116</v>
      </c>
      <c r="B57" t="s">
        <v>117</v>
      </c>
      <c r="C57" s="2" t="s">
        <v>193</v>
      </c>
      <c r="D57" s="2">
        <v>1997</v>
      </c>
      <c r="E57" s="2">
        <v>2800</v>
      </c>
      <c r="F57" s="2">
        <v>175</v>
      </c>
      <c r="G57" s="2">
        <v>40</v>
      </c>
      <c r="H57" s="2" t="s">
        <v>259</v>
      </c>
      <c r="I57" s="2" t="s">
        <v>274</v>
      </c>
      <c r="J57" s="2" t="s">
        <v>264</v>
      </c>
      <c r="K57" s="2">
        <v>74</v>
      </c>
      <c r="L57" s="3">
        <v>1.0900000000000001</v>
      </c>
      <c r="M57" s="2" t="s">
        <v>277</v>
      </c>
    </row>
    <row r="58" spans="1:13" x14ac:dyDescent="0.25">
      <c r="A58" t="s">
        <v>61</v>
      </c>
      <c r="B58" t="s">
        <v>62</v>
      </c>
      <c r="C58" s="2" t="s">
        <v>193</v>
      </c>
      <c r="D58" s="2">
        <v>2001</v>
      </c>
      <c r="E58" s="2">
        <v>2600</v>
      </c>
      <c r="F58" s="2">
        <v>174</v>
      </c>
      <c r="G58" s="2">
        <v>41</v>
      </c>
      <c r="H58" s="2" t="s">
        <v>259</v>
      </c>
      <c r="I58" s="2" t="s">
        <v>271</v>
      </c>
      <c r="J58" s="2" t="s">
        <v>266</v>
      </c>
      <c r="K58" s="2">
        <v>66</v>
      </c>
      <c r="L58" s="3">
        <v>1.4</v>
      </c>
      <c r="M58" s="2" t="s">
        <v>277</v>
      </c>
    </row>
    <row r="59" spans="1:13" x14ac:dyDescent="0.25">
      <c r="A59" t="s">
        <v>176</v>
      </c>
      <c r="B59" t="s">
        <v>177</v>
      </c>
      <c r="C59" s="2" t="s">
        <v>193</v>
      </c>
      <c r="D59" s="2">
        <v>2001</v>
      </c>
      <c r="E59" s="2">
        <v>2600</v>
      </c>
      <c r="F59" s="2">
        <v>171</v>
      </c>
      <c r="G59" s="2">
        <v>41</v>
      </c>
      <c r="H59" s="2" t="s">
        <v>259</v>
      </c>
      <c r="I59" s="2" t="s">
        <v>271</v>
      </c>
      <c r="J59" s="2" t="s">
        <v>266</v>
      </c>
      <c r="K59" s="2">
        <v>74</v>
      </c>
      <c r="L59" s="3">
        <v>1.27</v>
      </c>
      <c r="M59" s="2" t="s">
        <v>277</v>
      </c>
    </row>
    <row r="60" spans="1:13" x14ac:dyDescent="0.25">
      <c r="A60" t="s">
        <v>85</v>
      </c>
      <c r="B60" t="s">
        <v>86</v>
      </c>
      <c r="C60" s="2" t="s">
        <v>193</v>
      </c>
      <c r="D60" s="2">
        <v>1996</v>
      </c>
      <c r="E60" s="2">
        <v>1300</v>
      </c>
      <c r="F60" s="2">
        <v>184</v>
      </c>
      <c r="G60" s="2">
        <v>36</v>
      </c>
      <c r="H60" s="2" t="s">
        <v>259</v>
      </c>
      <c r="I60" s="2" t="s">
        <v>274</v>
      </c>
      <c r="J60" s="2" t="s">
        <v>265</v>
      </c>
      <c r="K60" s="2">
        <v>46</v>
      </c>
      <c r="L60" s="3">
        <v>1.37</v>
      </c>
      <c r="M60" s="2" t="s">
        <v>276</v>
      </c>
    </row>
    <row r="61" spans="1:13" x14ac:dyDescent="0.25">
      <c r="A61" t="s">
        <v>154</v>
      </c>
      <c r="B61" t="s">
        <v>155</v>
      </c>
      <c r="C61" s="2" t="s">
        <v>193</v>
      </c>
      <c r="D61" s="2">
        <v>2000</v>
      </c>
      <c r="E61" s="2">
        <v>200</v>
      </c>
      <c r="F61" s="2">
        <v>171</v>
      </c>
      <c r="G61" s="2">
        <v>39</v>
      </c>
      <c r="H61" s="2" t="s">
        <v>259</v>
      </c>
      <c r="I61" s="2" t="s">
        <v>270</v>
      </c>
      <c r="J61" s="2" t="s">
        <v>267</v>
      </c>
      <c r="K61" s="2">
        <v>68</v>
      </c>
      <c r="L61" s="3">
        <v>3.64</v>
      </c>
      <c r="M61" s="2" t="s">
        <v>277</v>
      </c>
    </row>
    <row r="62" spans="1:13" x14ac:dyDescent="0.25">
      <c r="A62" t="s">
        <v>185</v>
      </c>
      <c r="B62" t="s">
        <v>186</v>
      </c>
      <c r="C62" s="2" t="s">
        <v>193</v>
      </c>
      <c r="D62" s="2">
        <v>1996</v>
      </c>
      <c r="E62" s="2">
        <v>1100</v>
      </c>
      <c r="F62" s="2">
        <v>181</v>
      </c>
      <c r="G62" s="2">
        <v>42</v>
      </c>
      <c r="H62" s="2" t="s">
        <v>259</v>
      </c>
      <c r="I62" s="2" t="s">
        <v>274</v>
      </c>
      <c r="J62" s="2" t="s">
        <v>264</v>
      </c>
      <c r="K62" s="2">
        <v>75</v>
      </c>
      <c r="L62" s="3">
        <v>1.47</v>
      </c>
      <c r="M62" s="2" t="s">
        <v>277</v>
      </c>
    </row>
    <row r="63" spans="1:13" x14ac:dyDescent="0.25">
      <c r="A63" t="s">
        <v>129</v>
      </c>
      <c r="B63" t="s">
        <v>130</v>
      </c>
      <c r="C63" s="2" t="s">
        <v>193</v>
      </c>
      <c r="D63" s="2">
        <v>2003</v>
      </c>
      <c r="E63" s="2">
        <v>700</v>
      </c>
      <c r="F63" s="2">
        <v>165</v>
      </c>
      <c r="G63" s="2">
        <v>37</v>
      </c>
      <c r="H63" s="2" t="s">
        <v>259</v>
      </c>
      <c r="I63" s="2" t="s">
        <v>270</v>
      </c>
      <c r="J63" s="2" t="s">
        <v>266</v>
      </c>
      <c r="K63" s="2">
        <v>70</v>
      </c>
      <c r="L63" s="3">
        <v>2.7</v>
      </c>
      <c r="M63" s="2" t="s">
        <v>277</v>
      </c>
    </row>
    <row r="64" spans="1:13" x14ac:dyDescent="0.25">
      <c r="A64" t="s">
        <v>118</v>
      </c>
      <c r="B64" t="s">
        <v>164</v>
      </c>
      <c r="C64" s="2" t="s">
        <v>193</v>
      </c>
      <c r="D64" s="2">
        <v>2004</v>
      </c>
      <c r="E64" s="2">
        <v>2100</v>
      </c>
      <c r="F64" s="2">
        <v>187</v>
      </c>
      <c r="G64" s="2">
        <v>37</v>
      </c>
      <c r="H64" s="2" t="s">
        <v>260</v>
      </c>
      <c r="I64" s="2" t="s">
        <v>270</v>
      </c>
      <c r="J64" s="2" t="s">
        <v>263</v>
      </c>
      <c r="K64" s="2">
        <v>60</v>
      </c>
      <c r="L64" s="3">
        <v>3.57</v>
      </c>
      <c r="M64" s="2" t="s">
        <v>276</v>
      </c>
    </row>
    <row r="65" spans="1:13" x14ac:dyDescent="0.25">
      <c r="A65" t="s">
        <v>57</v>
      </c>
      <c r="B65" t="s">
        <v>58</v>
      </c>
      <c r="C65" s="2" t="s">
        <v>192</v>
      </c>
      <c r="D65" s="2">
        <v>2000</v>
      </c>
      <c r="E65" s="2">
        <v>2000</v>
      </c>
      <c r="F65" s="2">
        <v>181</v>
      </c>
      <c r="G65" s="2">
        <v>42</v>
      </c>
      <c r="H65" s="2" t="s">
        <v>259</v>
      </c>
      <c r="I65" s="2" t="s">
        <v>271</v>
      </c>
      <c r="J65" s="2" t="s">
        <v>267</v>
      </c>
      <c r="K65" s="2">
        <v>68</v>
      </c>
      <c r="L65" s="3">
        <v>2.64</v>
      </c>
      <c r="M65" s="2" t="s">
        <v>277</v>
      </c>
    </row>
    <row r="66" spans="1:13" x14ac:dyDescent="0.25">
      <c r="A66" t="s">
        <v>252</v>
      </c>
      <c r="B66" t="s">
        <v>253</v>
      </c>
      <c r="C66" s="2" t="s">
        <v>192</v>
      </c>
      <c r="D66" s="2">
        <v>2003</v>
      </c>
      <c r="E66" s="2">
        <v>300</v>
      </c>
      <c r="F66" s="2">
        <v>181</v>
      </c>
      <c r="G66" s="2">
        <v>43</v>
      </c>
      <c r="H66" s="2" t="s">
        <v>259</v>
      </c>
      <c r="I66" s="2" t="s">
        <v>270</v>
      </c>
      <c r="J66" s="2" t="s">
        <v>266</v>
      </c>
      <c r="K66" s="2">
        <v>79</v>
      </c>
      <c r="L66" s="3">
        <v>1.1200000000000001</v>
      </c>
      <c r="M66" s="2" t="s">
        <v>276</v>
      </c>
    </row>
    <row r="67" spans="1:13" x14ac:dyDescent="0.25">
      <c r="A67" t="s">
        <v>227</v>
      </c>
      <c r="B67" t="s">
        <v>228</v>
      </c>
      <c r="C67" s="2" t="s">
        <v>192</v>
      </c>
      <c r="D67" s="2">
        <v>2002</v>
      </c>
      <c r="E67" s="2">
        <v>500</v>
      </c>
      <c r="F67" s="2">
        <v>180</v>
      </c>
      <c r="G67" s="2">
        <v>43</v>
      </c>
      <c r="H67" s="2" t="s">
        <v>259</v>
      </c>
      <c r="I67" s="2" t="s">
        <v>270</v>
      </c>
      <c r="J67" s="2" t="s">
        <v>267</v>
      </c>
      <c r="K67" s="2">
        <v>77</v>
      </c>
      <c r="L67" s="3">
        <v>2.67</v>
      </c>
      <c r="M67" s="2" t="s">
        <v>276</v>
      </c>
    </row>
    <row r="68" spans="1:13" x14ac:dyDescent="0.25">
      <c r="A68" t="s">
        <v>69</v>
      </c>
      <c r="B68" t="s">
        <v>70</v>
      </c>
      <c r="C68" s="2" t="s">
        <v>192</v>
      </c>
      <c r="D68" s="2">
        <v>1998</v>
      </c>
      <c r="E68" s="2">
        <v>500</v>
      </c>
      <c r="F68" s="2">
        <v>158</v>
      </c>
      <c r="G68" s="2">
        <v>42</v>
      </c>
      <c r="H68" s="2" t="s">
        <v>259</v>
      </c>
      <c r="I68" s="2" t="s">
        <v>274</v>
      </c>
      <c r="J68" s="2" t="s">
        <v>267</v>
      </c>
      <c r="K68" s="2">
        <v>60</v>
      </c>
      <c r="L68" s="3">
        <v>2.1800000000000002</v>
      </c>
      <c r="M68" s="2" t="s">
        <v>276</v>
      </c>
    </row>
    <row r="69" spans="1:13" x14ac:dyDescent="0.25">
      <c r="A69" t="s">
        <v>204</v>
      </c>
      <c r="B69" t="s">
        <v>205</v>
      </c>
      <c r="C69" s="2" t="s">
        <v>192</v>
      </c>
      <c r="D69" s="2">
        <v>1997</v>
      </c>
      <c r="E69" s="2">
        <v>0</v>
      </c>
      <c r="F69" s="2">
        <v>176</v>
      </c>
      <c r="G69" s="2">
        <v>42</v>
      </c>
      <c r="H69" s="2" t="s">
        <v>259</v>
      </c>
      <c r="I69" s="2" t="s">
        <v>274</v>
      </c>
      <c r="J69" s="2" t="s">
        <v>263</v>
      </c>
      <c r="K69" s="2">
        <v>71</v>
      </c>
      <c r="L69" s="3">
        <v>2.15</v>
      </c>
      <c r="M69" s="2" t="s">
        <v>276</v>
      </c>
    </row>
    <row r="70" spans="1:13" x14ac:dyDescent="0.25">
      <c r="A70" t="s">
        <v>240</v>
      </c>
      <c r="B70" t="s">
        <v>241</v>
      </c>
      <c r="C70" s="2" t="s">
        <v>192</v>
      </c>
      <c r="D70" s="2">
        <v>1998</v>
      </c>
      <c r="E70" s="2">
        <v>1300</v>
      </c>
      <c r="F70" s="2">
        <v>178</v>
      </c>
      <c r="G70" s="2">
        <v>41</v>
      </c>
      <c r="H70" s="2" t="s">
        <v>259</v>
      </c>
      <c r="I70" s="2" t="s">
        <v>274</v>
      </c>
      <c r="J70" s="2" t="s">
        <v>266</v>
      </c>
      <c r="K70" s="2">
        <v>70</v>
      </c>
      <c r="L70" s="3">
        <v>1.81</v>
      </c>
      <c r="M70" s="2" t="s">
        <v>277</v>
      </c>
    </row>
    <row r="71" spans="1:13" x14ac:dyDescent="0.25">
      <c r="A71" t="s">
        <v>9</v>
      </c>
      <c r="B71" t="s">
        <v>10</v>
      </c>
      <c r="C71" s="2" t="s">
        <v>192</v>
      </c>
      <c r="D71" s="2">
        <v>1999</v>
      </c>
      <c r="E71" s="2">
        <v>1500</v>
      </c>
      <c r="F71" s="2">
        <v>186</v>
      </c>
      <c r="G71" s="2">
        <v>44</v>
      </c>
      <c r="H71" s="2" t="s">
        <v>259</v>
      </c>
      <c r="I71" s="2" t="s">
        <v>275</v>
      </c>
      <c r="J71" s="2" t="s">
        <v>267</v>
      </c>
      <c r="K71" s="2">
        <v>83</v>
      </c>
      <c r="L71" s="3">
        <v>1.68</v>
      </c>
      <c r="M71" s="2" t="s">
        <v>277</v>
      </c>
    </row>
    <row r="72" spans="1:13" x14ac:dyDescent="0.25">
      <c r="A72" t="s">
        <v>42</v>
      </c>
      <c r="B72" t="s">
        <v>10</v>
      </c>
      <c r="C72" s="2" t="s">
        <v>192</v>
      </c>
      <c r="D72" s="2">
        <v>2001</v>
      </c>
      <c r="E72" s="2">
        <v>2000</v>
      </c>
      <c r="F72" s="2">
        <v>177</v>
      </c>
      <c r="G72" s="2">
        <v>41</v>
      </c>
      <c r="H72" s="2" t="s">
        <v>260</v>
      </c>
      <c r="I72" s="2" t="s">
        <v>271</v>
      </c>
      <c r="J72" s="2" t="s">
        <v>266</v>
      </c>
      <c r="K72" s="2">
        <v>87</v>
      </c>
      <c r="L72" s="3">
        <v>2.4500000000000002</v>
      </c>
      <c r="M72" s="2" t="s">
        <v>277</v>
      </c>
    </row>
    <row r="73" spans="1:13" x14ac:dyDescent="0.25">
      <c r="A73" t="s">
        <v>47</v>
      </c>
      <c r="B73" t="s">
        <v>48</v>
      </c>
      <c r="C73" s="2" t="s">
        <v>192</v>
      </c>
      <c r="D73" s="2">
        <v>2002</v>
      </c>
      <c r="E73" s="2">
        <v>0</v>
      </c>
      <c r="F73" s="2">
        <v>188</v>
      </c>
      <c r="G73" s="2">
        <v>42</v>
      </c>
      <c r="H73" s="2" t="s">
        <v>259</v>
      </c>
      <c r="I73" s="2" t="s">
        <v>275</v>
      </c>
      <c r="J73" s="2" t="s">
        <v>266</v>
      </c>
      <c r="K73" s="2">
        <v>61</v>
      </c>
      <c r="L73" s="3">
        <v>2.67</v>
      </c>
      <c r="M73" s="2" t="s">
        <v>277</v>
      </c>
    </row>
    <row r="74" spans="1:13" x14ac:dyDescent="0.25">
      <c r="A74" t="s">
        <v>209</v>
      </c>
      <c r="B74" t="s">
        <v>210</v>
      </c>
      <c r="C74" s="2" t="s">
        <v>192</v>
      </c>
      <c r="D74" s="2">
        <v>1995</v>
      </c>
      <c r="E74" s="2">
        <v>1100</v>
      </c>
      <c r="F74" s="2">
        <v>166</v>
      </c>
      <c r="G74" s="2">
        <v>41</v>
      </c>
      <c r="H74" s="2" t="s">
        <v>259</v>
      </c>
      <c r="I74" s="2" t="s">
        <v>272</v>
      </c>
      <c r="J74" s="2" t="s">
        <v>263</v>
      </c>
      <c r="K74" s="2">
        <v>57</v>
      </c>
      <c r="L74" s="3">
        <v>2.02</v>
      </c>
      <c r="M74" s="2" t="s">
        <v>276</v>
      </c>
    </row>
    <row r="75" spans="1:13" x14ac:dyDescent="0.25">
      <c r="A75" t="s">
        <v>13</v>
      </c>
      <c r="B75" t="s">
        <v>14</v>
      </c>
      <c r="C75" s="2" t="s">
        <v>192</v>
      </c>
      <c r="D75" s="2">
        <v>2003</v>
      </c>
      <c r="E75" s="2">
        <v>1300</v>
      </c>
      <c r="F75" s="2">
        <v>169</v>
      </c>
      <c r="G75" s="2">
        <v>43</v>
      </c>
      <c r="H75" s="2" t="s">
        <v>259</v>
      </c>
      <c r="I75" s="2" t="s">
        <v>270</v>
      </c>
      <c r="J75" s="2" t="s">
        <v>264</v>
      </c>
      <c r="K75" s="2">
        <v>75</v>
      </c>
      <c r="L75" s="3">
        <v>1.71</v>
      </c>
      <c r="M75" s="2" t="s">
        <v>277</v>
      </c>
    </row>
    <row r="76" spans="1:13" x14ac:dyDescent="0.25">
      <c r="A76" t="s">
        <v>18</v>
      </c>
      <c r="B76" t="s">
        <v>19</v>
      </c>
      <c r="C76" s="2" t="s">
        <v>192</v>
      </c>
      <c r="D76" s="2">
        <v>2003</v>
      </c>
      <c r="E76" s="2">
        <v>2000</v>
      </c>
      <c r="F76" s="2">
        <v>187</v>
      </c>
      <c r="G76" s="2">
        <v>41</v>
      </c>
      <c r="H76" s="2" t="s">
        <v>259</v>
      </c>
      <c r="I76" s="2" t="s">
        <v>270</v>
      </c>
      <c r="J76" s="2" t="s">
        <v>264</v>
      </c>
      <c r="K76" s="2">
        <v>84</v>
      </c>
      <c r="L76" s="3">
        <v>1.8</v>
      </c>
      <c r="M76" s="2" t="s">
        <v>276</v>
      </c>
    </row>
    <row r="77" spans="1:13" x14ac:dyDescent="0.25">
      <c r="A77" t="s">
        <v>235</v>
      </c>
      <c r="B77" t="s">
        <v>236</v>
      </c>
      <c r="C77" s="2" t="s">
        <v>192</v>
      </c>
      <c r="D77" s="2">
        <v>2001</v>
      </c>
      <c r="E77" s="2">
        <v>2600</v>
      </c>
      <c r="F77" s="2">
        <v>178</v>
      </c>
      <c r="G77" s="2">
        <v>43</v>
      </c>
      <c r="H77" s="2" t="s">
        <v>259</v>
      </c>
      <c r="I77" s="2" t="s">
        <v>272</v>
      </c>
      <c r="J77" s="2" t="s">
        <v>264</v>
      </c>
      <c r="K77" s="2">
        <v>60</v>
      </c>
      <c r="L77" s="3">
        <v>1.82</v>
      </c>
      <c r="M77" s="2" t="s">
        <v>276</v>
      </c>
    </row>
    <row r="78" spans="1:13" x14ac:dyDescent="0.25">
      <c r="A78" t="s">
        <v>221</v>
      </c>
      <c r="B78" t="s">
        <v>222</v>
      </c>
      <c r="C78" s="2" t="s">
        <v>192</v>
      </c>
      <c r="D78" s="2">
        <v>2003</v>
      </c>
      <c r="E78" s="2">
        <v>700</v>
      </c>
      <c r="F78" s="2">
        <v>183</v>
      </c>
      <c r="G78" s="2">
        <v>40</v>
      </c>
      <c r="H78" s="2" t="s">
        <v>259</v>
      </c>
      <c r="I78" s="2" t="s">
        <v>275</v>
      </c>
      <c r="J78" s="2" t="s">
        <v>263</v>
      </c>
      <c r="K78" s="2">
        <v>70</v>
      </c>
      <c r="L78" s="3">
        <v>3.22</v>
      </c>
      <c r="M78" s="2" t="s">
        <v>276</v>
      </c>
    </row>
    <row r="79" spans="1:13" x14ac:dyDescent="0.25">
      <c r="A79" t="s">
        <v>30</v>
      </c>
      <c r="B79" t="s">
        <v>31</v>
      </c>
      <c r="C79" s="2" t="s">
        <v>192</v>
      </c>
      <c r="D79" s="2">
        <v>1995</v>
      </c>
      <c r="E79" s="2">
        <v>2100</v>
      </c>
      <c r="F79" s="2">
        <v>187</v>
      </c>
      <c r="G79" s="2">
        <v>41</v>
      </c>
      <c r="H79" s="2" t="s">
        <v>260</v>
      </c>
      <c r="I79" s="2" t="s">
        <v>274</v>
      </c>
      <c r="J79" s="2" t="s">
        <v>266</v>
      </c>
      <c r="K79" s="2">
        <v>58</v>
      </c>
      <c r="L79" s="3">
        <v>2.74</v>
      </c>
      <c r="M79" s="2" t="s">
        <v>276</v>
      </c>
    </row>
    <row r="80" spans="1:13" x14ac:dyDescent="0.25">
      <c r="A80" t="s">
        <v>24</v>
      </c>
      <c r="B80" t="s">
        <v>25</v>
      </c>
      <c r="C80" s="2" t="s">
        <v>192</v>
      </c>
      <c r="D80" s="2">
        <v>2001</v>
      </c>
      <c r="E80" s="2">
        <v>2300</v>
      </c>
      <c r="F80" s="2">
        <v>175</v>
      </c>
      <c r="G80" s="2">
        <v>44</v>
      </c>
      <c r="H80" s="2" t="s">
        <v>259</v>
      </c>
      <c r="I80" s="2" t="s">
        <v>271</v>
      </c>
      <c r="J80" s="2" t="s">
        <v>264</v>
      </c>
      <c r="K80" s="2">
        <v>78</v>
      </c>
      <c r="L80" s="3">
        <v>1.75</v>
      </c>
      <c r="M80" s="2" t="s">
        <v>276</v>
      </c>
    </row>
    <row r="81" spans="1:13" x14ac:dyDescent="0.25">
      <c r="A81" t="s">
        <v>47</v>
      </c>
      <c r="B81" t="s">
        <v>199</v>
      </c>
      <c r="C81" s="2" t="s">
        <v>192</v>
      </c>
      <c r="D81" s="2">
        <v>2001</v>
      </c>
      <c r="E81" s="2">
        <v>2000</v>
      </c>
      <c r="F81" s="2">
        <v>174</v>
      </c>
      <c r="G81" s="2">
        <v>39</v>
      </c>
      <c r="H81" s="2" t="s">
        <v>259</v>
      </c>
      <c r="I81" s="2" t="s">
        <v>271</v>
      </c>
      <c r="J81" s="2" t="s">
        <v>267</v>
      </c>
      <c r="K81" s="2">
        <v>73</v>
      </c>
      <c r="L81" s="3">
        <v>2.08</v>
      </c>
      <c r="M81" s="2" t="s">
        <v>276</v>
      </c>
    </row>
    <row r="82" spans="1:13" x14ac:dyDescent="0.25">
      <c r="A82" t="s">
        <v>36</v>
      </c>
      <c r="B82" t="s">
        <v>37</v>
      </c>
      <c r="C82" s="2" t="s">
        <v>192</v>
      </c>
      <c r="D82" s="2">
        <v>1996</v>
      </c>
      <c r="E82" s="2">
        <v>1100</v>
      </c>
      <c r="F82" s="2">
        <v>177</v>
      </c>
      <c r="G82" s="2">
        <v>43</v>
      </c>
      <c r="H82" s="2" t="s">
        <v>260</v>
      </c>
      <c r="I82" s="2" t="s">
        <v>272</v>
      </c>
      <c r="J82" s="2" t="s">
        <v>266</v>
      </c>
      <c r="K82" s="2">
        <v>83</v>
      </c>
      <c r="L82" s="3">
        <v>1.88</v>
      </c>
      <c r="M82" s="2" t="s">
        <v>277</v>
      </c>
    </row>
    <row r="83" spans="1:13" x14ac:dyDescent="0.25">
      <c r="A83" t="s">
        <v>52</v>
      </c>
      <c r="B83" t="s">
        <v>53</v>
      </c>
      <c r="C83" s="2" t="s">
        <v>192</v>
      </c>
      <c r="D83" s="2">
        <v>2002</v>
      </c>
      <c r="E83" s="2">
        <v>1100</v>
      </c>
      <c r="F83" s="2">
        <v>186</v>
      </c>
      <c r="G83" s="2">
        <v>45</v>
      </c>
      <c r="H83" s="2" t="s">
        <v>259</v>
      </c>
      <c r="I83" s="2" t="s">
        <v>270</v>
      </c>
      <c r="J83" s="2" t="s">
        <v>266</v>
      </c>
      <c r="K83" s="2">
        <v>90</v>
      </c>
      <c r="L83" s="3">
        <v>3.02</v>
      </c>
      <c r="M83" s="2" t="s">
        <v>276</v>
      </c>
    </row>
    <row r="84" spans="1:13" x14ac:dyDescent="0.25">
      <c r="A84" t="s">
        <v>7</v>
      </c>
      <c r="B84" t="s">
        <v>8</v>
      </c>
      <c r="C84" s="2" t="s">
        <v>192</v>
      </c>
      <c r="D84" s="2">
        <v>1995</v>
      </c>
      <c r="E84" s="2">
        <v>700</v>
      </c>
      <c r="F84" s="2">
        <v>187</v>
      </c>
      <c r="G84" s="2">
        <v>44</v>
      </c>
      <c r="H84" s="2" t="s">
        <v>259</v>
      </c>
      <c r="I84" s="2" t="s">
        <v>274</v>
      </c>
      <c r="J84" s="2" t="s">
        <v>266</v>
      </c>
      <c r="K84" s="2">
        <v>78</v>
      </c>
      <c r="L84" s="3">
        <v>1.53</v>
      </c>
      <c r="M84" s="2" t="s">
        <v>277</v>
      </c>
    </row>
    <row r="85" spans="1:13" x14ac:dyDescent="0.25">
      <c r="A85" t="s">
        <v>231</v>
      </c>
      <c r="B85" t="s">
        <v>232</v>
      </c>
      <c r="C85" s="2" t="s">
        <v>192</v>
      </c>
      <c r="D85" s="2">
        <v>1995</v>
      </c>
      <c r="E85" s="2">
        <v>1600</v>
      </c>
      <c r="F85" s="2">
        <v>198</v>
      </c>
      <c r="G85" s="2">
        <v>44</v>
      </c>
      <c r="H85" s="2" t="s">
        <v>259</v>
      </c>
      <c r="I85" s="2" t="s">
        <v>271</v>
      </c>
      <c r="J85" s="2" t="s">
        <v>264</v>
      </c>
      <c r="K85" s="2">
        <v>82</v>
      </c>
      <c r="L85" s="3">
        <v>3.22</v>
      </c>
      <c r="M85" s="2" t="s">
        <v>277</v>
      </c>
    </row>
    <row r="86" spans="1:13" x14ac:dyDescent="0.25">
      <c r="A86" t="s">
        <v>246</v>
      </c>
      <c r="B86" t="s">
        <v>247</v>
      </c>
      <c r="C86" s="2" t="s">
        <v>192</v>
      </c>
      <c r="D86" s="2">
        <v>2003</v>
      </c>
      <c r="E86" s="2">
        <v>1400</v>
      </c>
      <c r="F86" s="2">
        <v>180</v>
      </c>
      <c r="G86" s="2">
        <v>41</v>
      </c>
      <c r="H86" s="2" t="s">
        <v>259</v>
      </c>
      <c r="I86" s="2" t="s">
        <v>270</v>
      </c>
      <c r="J86" s="2" t="s">
        <v>266</v>
      </c>
      <c r="K86" s="2">
        <v>70</v>
      </c>
      <c r="L86" s="3">
        <v>2.0099999999999998</v>
      </c>
      <c r="M86" s="2" t="s">
        <v>277</v>
      </c>
    </row>
    <row r="87" spans="1:13" x14ac:dyDescent="0.25">
      <c r="A87" t="s">
        <v>1</v>
      </c>
      <c r="B87" t="s">
        <v>2</v>
      </c>
      <c r="C87" s="2" t="s">
        <v>192</v>
      </c>
      <c r="D87" s="2">
        <v>1998</v>
      </c>
      <c r="E87" s="2">
        <v>2500</v>
      </c>
      <c r="F87" s="2">
        <v>187</v>
      </c>
      <c r="G87" s="2">
        <v>45</v>
      </c>
      <c r="H87" s="2" t="s">
        <v>259</v>
      </c>
      <c r="I87" s="2" t="s">
        <v>270</v>
      </c>
      <c r="J87" s="2" t="s">
        <v>264</v>
      </c>
      <c r="K87" s="2">
        <v>65</v>
      </c>
      <c r="L87" s="3">
        <v>1.42</v>
      </c>
      <c r="M87" s="2" t="s">
        <v>277</v>
      </c>
    </row>
    <row r="88" spans="1:13" x14ac:dyDescent="0.25">
      <c r="A88" t="s">
        <v>215</v>
      </c>
      <c r="B88" t="s">
        <v>216</v>
      </c>
      <c r="C88" s="2" t="s">
        <v>192</v>
      </c>
      <c r="D88" s="2">
        <v>2001</v>
      </c>
      <c r="E88" s="2">
        <v>2000</v>
      </c>
      <c r="F88" s="2">
        <v>180</v>
      </c>
      <c r="G88" s="2">
        <v>42</v>
      </c>
      <c r="H88" s="2" t="s">
        <v>259</v>
      </c>
      <c r="I88" s="2" t="s">
        <v>271</v>
      </c>
      <c r="J88" s="2" t="s">
        <v>265</v>
      </c>
      <c r="K88" s="2">
        <v>77</v>
      </c>
      <c r="L88" s="3">
        <v>2.59</v>
      </c>
      <c r="M88" s="2" t="s">
        <v>277</v>
      </c>
    </row>
    <row r="89" spans="1:13" x14ac:dyDescent="0.25">
      <c r="A89" t="s">
        <v>71</v>
      </c>
      <c r="B89" t="s">
        <v>72</v>
      </c>
      <c r="C89" s="2" t="s">
        <v>192</v>
      </c>
      <c r="D89" s="2">
        <v>2004</v>
      </c>
      <c r="E89" s="2">
        <v>1300</v>
      </c>
      <c r="F89" s="2">
        <v>190</v>
      </c>
      <c r="G89" s="2">
        <v>41</v>
      </c>
      <c r="H89" s="2" t="s">
        <v>259</v>
      </c>
      <c r="I89" s="2" t="s">
        <v>272</v>
      </c>
      <c r="J89" s="2" t="s">
        <v>267</v>
      </c>
      <c r="K89" s="2">
        <v>41</v>
      </c>
      <c r="L89" s="3">
        <v>2.37</v>
      </c>
      <c r="M89" s="2" t="s">
        <v>277</v>
      </c>
    </row>
    <row r="90" spans="1:13" x14ac:dyDescent="0.25">
      <c r="A90" t="s">
        <v>54</v>
      </c>
      <c r="B90" t="s">
        <v>55</v>
      </c>
      <c r="C90" s="2" t="s">
        <v>192</v>
      </c>
      <c r="D90" s="2">
        <v>2004</v>
      </c>
      <c r="E90" s="2">
        <v>300</v>
      </c>
      <c r="F90" s="2">
        <v>182</v>
      </c>
      <c r="G90" s="2">
        <v>43</v>
      </c>
      <c r="H90" s="2" t="s">
        <v>259</v>
      </c>
      <c r="I90" s="2" t="s">
        <v>270</v>
      </c>
      <c r="J90" s="2" t="s">
        <v>266</v>
      </c>
      <c r="K90" s="2">
        <v>82</v>
      </c>
      <c r="L90" s="3">
        <v>1.95</v>
      </c>
      <c r="M90" s="2" t="s">
        <v>277</v>
      </c>
    </row>
    <row r="91" spans="1:13" x14ac:dyDescent="0.25">
      <c r="A91" t="s">
        <v>26</v>
      </c>
      <c r="B91" t="s">
        <v>27</v>
      </c>
      <c r="C91" s="2" t="s">
        <v>192</v>
      </c>
      <c r="D91" s="2">
        <v>1996</v>
      </c>
      <c r="E91" s="2">
        <v>2600</v>
      </c>
      <c r="F91" s="2">
        <v>199</v>
      </c>
      <c r="G91" s="2">
        <v>42</v>
      </c>
      <c r="H91" s="2" t="s">
        <v>259</v>
      </c>
      <c r="I91" s="2" t="s">
        <v>271</v>
      </c>
      <c r="J91" s="2" t="s">
        <v>264</v>
      </c>
      <c r="K91" s="2">
        <v>62</v>
      </c>
      <c r="L91" s="3">
        <v>2.46</v>
      </c>
      <c r="M91" s="2" t="s">
        <v>277</v>
      </c>
    </row>
    <row r="92" spans="1:13" x14ac:dyDescent="0.25">
      <c r="A92" t="s">
        <v>3</v>
      </c>
      <c r="B92" t="s">
        <v>4</v>
      </c>
      <c r="C92" s="2" t="s">
        <v>192</v>
      </c>
      <c r="D92" s="2">
        <v>2000</v>
      </c>
      <c r="E92" s="2">
        <v>2400</v>
      </c>
      <c r="F92" s="2">
        <v>192</v>
      </c>
      <c r="G92" s="2">
        <v>42</v>
      </c>
      <c r="H92" s="2" t="s">
        <v>259</v>
      </c>
      <c r="I92" s="2" t="s">
        <v>271</v>
      </c>
      <c r="J92" s="2" t="s">
        <v>263</v>
      </c>
      <c r="K92" s="2">
        <v>55</v>
      </c>
      <c r="L92" s="3">
        <v>1.61</v>
      </c>
      <c r="M92" s="2" t="s">
        <v>276</v>
      </c>
    </row>
    <row r="93" spans="1:13" x14ac:dyDescent="0.25">
      <c r="A93" t="s">
        <v>65</v>
      </c>
      <c r="B93" t="s">
        <v>233</v>
      </c>
      <c r="C93" s="2" t="s">
        <v>192</v>
      </c>
      <c r="D93" s="2">
        <v>2001</v>
      </c>
      <c r="E93" s="2">
        <v>1100</v>
      </c>
      <c r="F93" s="2">
        <v>183</v>
      </c>
      <c r="G93" s="2">
        <v>40</v>
      </c>
      <c r="H93" s="2" t="s">
        <v>259</v>
      </c>
      <c r="I93" s="2" t="s">
        <v>271</v>
      </c>
      <c r="J93" s="2" t="s">
        <v>264</v>
      </c>
      <c r="K93" s="2">
        <v>58</v>
      </c>
      <c r="L93" s="3">
        <v>2.46</v>
      </c>
      <c r="M93" s="2" t="s">
        <v>276</v>
      </c>
    </row>
    <row r="94" spans="1:13" x14ac:dyDescent="0.25">
      <c r="A94" t="s">
        <v>217</v>
      </c>
      <c r="B94" t="s">
        <v>218</v>
      </c>
      <c r="C94" s="2" t="s">
        <v>192</v>
      </c>
      <c r="D94" s="2">
        <v>2001</v>
      </c>
      <c r="E94" s="2">
        <v>1500</v>
      </c>
      <c r="F94" s="2">
        <v>186</v>
      </c>
      <c r="G94" s="2">
        <v>41</v>
      </c>
      <c r="H94" s="2" t="s">
        <v>259</v>
      </c>
      <c r="I94" s="2" t="s">
        <v>272</v>
      </c>
      <c r="J94" s="2" t="s">
        <v>265</v>
      </c>
      <c r="K94" s="2">
        <v>73</v>
      </c>
      <c r="L94" s="3">
        <v>2.29</v>
      </c>
      <c r="M94" s="2" t="s">
        <v>277</v>
      </c>
    </row>
    <row r="95" spans="1:13" x14ac:dyDescent="0.25">
      <c r="A95" t="s">
        <v>242</v>
      </c>
      <c r="B95" t="s">
        <v>243</v>
      </c>
      <c r="C95" s="2" t="s">
        <v>192</v>
      </c>
      <c r="D95" s="2">
        <v>1999</v>
      </c>
      <c r="E95" s="2">
        <v>500</v>
      </c>
      <c r="F95" s="2">
        <v>169</v>
      </c>
      <c r="G95" s="2">
        <v>44</v>
      </c>
      <c r="H95" s="2" t="s">
        <v>259</v>
      </c>
      <c r="I95" s="2" t="s">
        <v>274</v>
      </c>
      <c r="J95" s="2" t="s">
        <v>266</v>
      </c>
      <c r="K95" s="2">
        <v>89</v>
      </c>
      <c r="L95" s="3">
        <v>1.92</v>
      </c>
      <c r="M95" s="2" t="s">
        <v>277</v>
      </c>
    </row>
    <row r="96" spans="1:13" x14ac:dyDescent="0.25">
      <c r="A96" t="s">
        <v>59</v>
      </c>
      <c r="B96" t="s">
        <v>60</v>
      </c>
      <c r="C96" s="2" t="s">
        <v>192</v>
      </c>
      <c r="D96" s="2">
        <v>2003</v>
      </c>
      <c r="E96" s="2">
        <v>1500</v>
      </c>
      <c r="F96" s="2">
        <v>192</v>
      </c>
      <c r="G96" s="2">
        <v>40</v>
      </c>
      <c r="H96" s="2" t="s">
        <v>259</v>
      </c>
      <c r="I96" s="2" t="s">
        <v>271</v>
      </c>
      <c r="J96" s="2" t="s">
        <v>267</v>
      </c>
      <c r="K96" s="2">
        <v>79</v>
      </c>
      <c r="L96" s="3">
        <v>3.77</v>
      </c>
      <c r="M96" s="2" t="s">
        <v>277</v>
      </c>
    </row>
    <row r="97" spans="1:13" x14ac:dyDescent="0.25">
      <c r="A97" t="s">
        <v>38</v>
      </c>
      <c r="B97" t="s">
        <v>39</v>
      </c>
      <c r="C97" s="2" t="s">
        <v>192</v>
      </c>
      <c r="D97" s="2">
        <v>2003</v>
      </c>
      <c r="E97" s="2">
        <v>1000</v>
      </c>
      <c r="F97" s="2">
        <v>181</v>
      </c>
      <c r="G97" s="2">
        <v>45</v>
      </c>
      <c r="H97" s="2" t="s">
        <v>260</v>
      </c>
      <c r="I97" s="2" t="s">
        <v>274</v>
      </c>
      <c r="J97" s="2" t="s">
        <v>266</v>
      </c>
      <c r="K97" s="2">
        <v>87</v>
      </c>
      <c r="L97" s="3">
        <v>2.12</v>
      </c>
      <c r="M97" s="2" t="s">
        <v>277</v>
      </c>
    </row>
    <row r="98" spans="1:13" x14ac:dyDescent="0.25">
      <c r="A98" t="s">
        <v>20</v>
      </c>
      <c r="B98" t="s">
        <v>21</v>
      </c>
      <c r="C98" s="2" t="s">
        <v>192</v>
      </c>
      <c r="D98" s="2">
        <v>1996</v>
      </c>
      <c r="E98" s="2">
        <v>400</v>
      </c>
      <c r="F98" s="2">
        <v>198</v>
      </c>
      <c r="G98" s="2">
        <v>44</v>
      </c>
      <c r="H98" s="2" t="s">
        <v>259</v>
      </c>
      <c r="I98" s="2" t="s">
        <v>271</v>
      </c>
      <c r="J98" s="2" t="s">
        <v>264</v>
      </c>
      <c r="K98" s="2">
        <v>72</v>
      </c>
      <c r="L98" s="3">
        <v>1.17</v>
      </c>
      <c r="M98" s="2" t="s">
        <v>276</v>
      </c>
    </row>
    <row r="99" spans="1:13" x14ac:dyDescent="0.25">
      <c r="A99" t="s">
        <v>211</v>
      </c>
      <c r="B99" t="s">
        <v>212</v>
      </c>
      <c r="C99" s="2" t="s">
        <v>192</v>
      </c>
      <c r="D99" s="2">
        <v>2003</v>
      </c>
      <c r="E99" s="2">
        <v>300</v>
      </c>
      <c r="F99" s="2">
        <v>191</v>
      </c>
      <c r="G99" s="2">
        <v>42</v>
      </c>
      <c r="H99" s="2" t="s">
        <v>259</v>
      </c>
      <c r="I99" s="2" t="s">
        <v>274</v>
      </c>
      <c r="J99" s="2" t="s">
        <v>263</v>
      </c>
      <c r="K99" s="2">
        <v>76</v>
      </c>
      <c r="L99" s="3">
        <v>1.93</v>
      </c>
      <c r="M99" s="2" t="s">
        <v>277</v>
      </c>
    </row>
    <row r="100" spans="1:13" x14ac:dyDescent="0.25">
      <c r="A100" t="s">
        <v>200</v>
      </c>
      <c r="B100" t="s">
        <v>201</v>
      </c>
      <c r="C100" s="2" t="s">
        <v>192</v>
      </c>
      <c r="D100" s="2">
        <v>1995</v>
      </c>
      <c r="E100" s="2">
        <v>400</v>
      </c>
      <c r="F100" s="2">
        <v>171</v>
      </c>
      <c r="G100" s="2">
        <v>40</v>
      </c>
      <c r="H100" s="2" t="s">
        <v>259</v>
      </c>
      <c r="I100" s="2" t="s">
        <v>271</v>
      </c>
      <c r="J100" s="2" t="s">
        <v>267</v>
      </c>
      <c r="K100" s="2">
        <v>71</v>
      </c>
      <c r="L100" s="3">
        <v>1.1299999999999999</v>
      </c>
      <c r="M100" s="2" t="s">
        <v>277</v>
      </c>
    </row>
    <row r="101" spans="1:13" x14ac:dyDescent="0.25">
      <c r="A101" t="s">
        <v>254</v>
      </c>
      <c r="B101" t="s">
        <v>255</v>
      </c>
      <c r="C101" s="2" t="s">
        <v>192</v>
      </c>
      <c r="D101" s="2">
        <v>1996</v>
      </c>
      <c r="E101" s="2">
        <v>1600</v>
      </c>
      <c r="F101" s="2">
        <v>177</v>
      </c>
      <c r="G101" s="2">
        <v>41</v>
      </c>
      <c r="H101" s="2" t="s">
        <v>259</v>
      </c>
      <c r="I101" s="2" t="s">
        <v>270</v>
      </c>
      <c r="J101" s="2" t="s">
        <v>266</v>
      </c>
      <c r="K101" s="2">
        <v>79</v>
      </c>
      <c r="L101" s="3">
        <v>2.0099999999999998</v>
      </c>
      <c r="M101" s="2" t="s">
        <v>276</v>
      </c>
    </row>
    <row r="102" spans="1:13" x14ac:dyDescent="0.25">
      <c r="A102" t="s">
        <v>3</v>
      </c>
      <c r="B102" t="s">
        <v>15</v>
      </c>
      <c r="C102" s="2" t="s">
        <v>192</v>
      </c>
      <c r="D102" s="2">
        <v>2002</v>
      </c>
      <c r="E102" s="2">
        <v>2300</v>
      </c>
      <c r="F102" s="2">
        <v>169</v>
      </c>
      <c r="G102" s="2">
        <v>44</v>
      </c>
      <c r="H102" s="2" t="s">
        <v>259</v>
      </c>
      <c r="I102" s="2" t="s">
        <v>270</v>
      </c>
      <c r="J102" s="2" t="s">
        <v>264</v>
      </c>
      <c r="K102" s="2">
        <v>76</v>
      </c>
      <c r="L102" s="3">
        <v>1.97</v>
      </c>
      <c r="M102" s="2" t="s">
        <v>277</v>
      </c>
    </row>
    <row r="103" spans="1:13" x14ac:dyDescent="0.25">
      <c r="A103" t="s">
        <v>206</v>
      </c>
      <c r="B103" t="s">
        <v>207</v>
      </c>
      <c r="C103" s="2" t="s">
        <v>192</v>
      </c>
      <c r="D103" s="2">
        <v>2003</v>
      </c>
      <c r="E103" s="2">
        <v>500</v>
      </c>
      <c r="F103" s="2">
        <v>171</v>
      </c>
      <c r="G103" s="2">
        <v>43</v>
      </c>
      <c r="H103" s="2" t="s">
        <v>259</v>
      </c>
      <c r="I103" s="2" t="s">
        <v>272</v>
      </c>
      <c r="J103" s="2" t="s">
        <v>263</v>
      </c>
      <c r="K103" s="2">
        <v>70</v>
      </c>
      <c r="L103" s="3">
        <v>2.0299999999999998</v>
      </c>
      <c r="M103" s="2" t="s">
        <v>276</v>
      </c>
    </row>
    <row r="104" spans="1:13" x14ac:dyDescent="0.25">
      <c r="A104" t="s">
        <v>223</v>
      </c>
      <c r="B104" t="s">
        <v>224</v>
      </c>
      <c r="C104" s="2" t="s">
        <v>192</v>
      </c>
      <c r="D104" s="2">
        <v>1995</v>
      </c>
      <c r="E104" s="2">
        <v>1800</v>
      </c>
      <c r="F104" s="2">
        <v>194</v>
      </c>
      <c r="G104" s="2">
        <v>41</v>
      </c>
      <c r="H104" s="2" t="s">
        <v>259</v>
      </c>
      <c r="I104" s="2" t="s">
        <v>270</v>
      </c>
      <c r="J104" s="2" t="s">
        <v>265</v>
      </c>
      <c r="K104" s="2">
        <v>65</v>
      </c>
      <c r="L104" s="3">
        <v>1.69</v>
      </c>
      <c r="M104" s="2" t="s">
        <v>276</v>
      </c>
    </row>
    <row r="105" spans="1:13" x14ac:dyDescent="0.25">
      <c r="A105" t="s">
        <v>65</v>
      </c>
      <c r="B105" t="s">
        <v>66</v>
      </c>
      <c r="C105" s="2" t="s">
        <v>192</v>
      </c>
      <c r="D105" s="2">
        <v>1999</v>
      </c>
      <c r="E105" s="2">
        <v>1800</v>
      </c>
      <c r="F105" s="2">
        <v>173</v>
      </c>
      <c r="G105" s="2">
        <v>41</v>
      </c>
      <c r="H105" s="2" t="s">
        <v>259</v>
      </c>
      <c r="I105" s="2" t="s">
        <v>271</v>
      </c>
      <c r="J105" s="2" t="s">
        <v>267</v>
      </c>
      <c r="K105" s="2">
        <v>47</v>
      </c>
      <c r="L105" s="3">
        <v>2.2999999999999998</v>
      </c>
      <c r="M105" s="2" t="s">
        <v>276</v>
      </c>
    </row>
    <row r="106" spans="1:13" x14ac:dyDescent="0.25">
      <c r="A106" t="s">
        <v>43</v>
      </c>
      <c r="B106" t="s">
        <v>49</v>
      </c>
      <c r="C106" s="2" t="s">
        <v>192</v>
      </c>
      <c r="D106" s="2">
        <v>2001</v>
      </c>
      <c r="E106" s="2">
        <v>500</v>
      </c>
      <c r="F106" s="2">
        <v>197</v>
      </c>
      <c r="G106" s="2">
        <v>41</v>
      </c>
      <c r="H106" s="2" t="s">
        <v>259</v>
      </c>
      <c r="I106" s="2" t="s">
        <v>270</v>
      </c>
      <c r="J106" s="2" t="s">
        <v>266</v>
      </c>
      <c r="K106" s="2">
        <v>75</v>
      </c>
      <c r="L106" s="3">
        <v>1.1299999999999999</v>
      </c>
      <c r="M106" s="2" t="s">
        <v>276</v>
      </c>
    </row>
    <row r="107" spans="1:13" x14ac:dyDescent="0.25">
      <c r="A107" t="s">
        <v>237</v>
      </c>
      <c r="B107" t="s">
        <v>238</v>
      </c>
      <c r="C107" s="2" t="s">
        <v>192</v>
      </c>
      <c r="D107" s="2">
        <v>2002</v>
      </c>
      <c r="E107" s="2">
        <v>700</v>
      </c>
      <c r="F107" s="2">
        <v>179</v>
      </c>
      <c r="G107" s="2">
        <v>44</v>
      </c>
      <c r="H107" s="2" t="s">
        <v>259</v>
      </c>
      <c r="I107" s="2" t="s">
        <v>274</v>
      </c>
      <c r="J107" s="2" t="s">
        <v>266</v>
      </c>
      <c r="K107" s="2">
        <v>79</v>
      </c>
      <c r="L107" s="3">
        <v>2.96</v>
      </c>
      <c r="M107" s="2" t="s">
        <v>276</v>
      </c>
    </row>
    <row r="108" spans="1:13" x14ac:dyDescent="0.25">
      <c r="A108" t="s">
        <v>32</v>
      </c>
      <c r="B108" t="s">
        <v>33</v>
      </c>
      <c r="C108" s="2" t="s">
        <v>192</v>
      </c>
      <c r="D108" s="2">
        <v>1996</v>
      </c>
      <c r="E108" s="2">
        <v>2700</v>
      </c>
      <c r="F108" s="2">
        <v>182</v>
      </c>
      <c r="G108" s="2">
        <v>42</v>
      </c>
      <c r="H108" s="2" t="s">
        <v>260</v>
      </c>
      <c r="I108" s="2" t="s">
        <v>272</v>
      </c>
      <c r="J108" s="2" t="s">
        <v>266</v>
      </c>
      <c r="K108" s="2">
        <v>89</v>
      </c>
      <c r="L108" s="3">
        <v>2.9</v>
      </c>
      <c r="M108" s="2" t="s">
        <v>277</v>
      </c>
    </row>
    <row r="109" spans="1:13" x14ac:dyDescent="0.25">
      <c r="A109" t="s">
        <v>77</v>
      </c>
      <c r="B109" t="s">
        <v>78</v>
      </c>
      <c r="C109" s="2" t="s">
        <v>192</v>
      </c>
      <c r="D109" s="2">
        <v>2001</v>
      </c>
      <c r="E109" s="2">
        <v>1500</v>
      </c>
      <c r="F109" s="2">
        <v>189</v>
      </c>
      <c r="G109" s="2">
        <v>38</v>
      </c>
      <c r="H109" s="2" t="s">
        <v>259</v>
      </c>
      <c r="I109" s="2" t="s">
        <v>274</v>
      </c>
      <c r="J109" s="2" t="s">
        <v>263</v>
      </c>
      <c r="K109" s="2">
        <v>54</v>
      </c>
      <c r="L109" s="3">
        <v>3.74</v>
      </c>
      <c r="M109" s="2" t="s">
        <v>277</v>
      </c>
    </row>
    <row r="110" spans="1:13" x14ac:dyDescent="0.25">
      <c r="A110" t="s">
        <v>43</v>
      </c>
      <c r="B110" t="s">
        <v>44</v>
      </c>
      <c r="C110" s="2" t="s">
        <v>192</v>
      </c>
      <c r="D110" s="2">
        <v>1998</v>
      </c>
      <c r="E110" s="2">
        <v>400</v>
      </c>
      <c r="F110" s="2">
        <v>175</v>
      </c>
      <c r="G110" s="2">
        <v>41</v>
      </c>
      <c r="H110" s="2" t="s">
        <v>260</v>
      </c>
      <c r="I110" s="2" t="s">
        <v>272</v>
      </c>
      <c r="J110" s="2" t="s">
        <v>266</v>
      </c>
      <c r="K110" s="2">
        <v>55</v>
      </c>
      <c r="L110" s="3">
        <v>3.67</v>
      </c>
      <c r="M110" s="2" t="s">
        <v>277</v>
      </c>
    </row>
    <row r="111" spans="1:13" x14ac:dyDescent="0.25">
      <c r="A111" t="s">
        <v>211</v>
      </c>
      <c r="B111" t="s">
        <v>229</v>
      </c>
      <c r="C111" s="2" t="s">
        <v>192</v>
      </c>
      <c r="D111" s="2">
        <v>1996</v>
      </c>
      <c r="E111" s="2">
        <v>1300</v>
      </c>
      <c r="F111" s="2">
        <v>191</v>
      </c>
      <c r="G111" s="2">
        <v>42</v>
      </c>
      <c r="H111" s="2" t="s">
        <v>259</v>
      </c>
      <c r="I111" s="2" t="s">
        <v>270</v>
      </c>
      <c r="J111" s="2" t="s">
        <v>264</v>
      </c>
      <c r="K111" s="2">
        <v>59</v>
      </c>
      <c r="L111" s="3">
        <v>2.4900000000000002</v>
      </c>
      <c r="M111" s="2" t="s">
        <v>276</v>
      </c>
    </row>
    <row r="112" spans="1:13" x14ac:dyDescent="0.25">
      <c r="A112" t="s">
        <v>248</v>
      </c>
      <c r="B112" t="s">
        <v>249</v>
      </c>
      <c r="C112" s="2" t="s">
        <v>192</v>
      </c>
      <c r="D112" s="2">
        <v>2002</v>
      </c>
      <c r="E112" s="2">
        <v>0</v>
      </c>
      <c r="F112" s="2">
        <v>175</v>
      </c>
      <c r="G112" s="2">
        <v>44</v>
      </c>
      <c r="H112" s="2" t="s">
        <v>259</v>
      </c>
      <c r="I112" s="2" t="s">
        <v>270</v>
      </c>
      <c r="J112" s="2" t="s">
        <v>266</v>
      </c>
      <c r="K112" s="2">
        <v>56</v>
      </c>
      <c r="L112" s="3">
        <v>1.84</v>
      </c>
      <c r="M112" s="2" t="s">
        <v>276</v>
      </c>
    </row>
    <row r="113" spans="1:13" x14ac:dyDescent="0.25">
      <c r="A113" t="s">
        <v>28</v>
      </c>
      <c r="B113" t="s">
        <v>29</v>
      </c>
      <c r="C113" s="2" t="s">
        <v>192</v>
      </c>
      <c r="D113" s="2">
        <v>2003</v>
      </c>
      <c r="E113" s="2">
        <v>500</v>
      </c>
      <c r="F113" s="2">
        <v>192</v>
      </c>
      <c r="G113" s="2">
        <v>44</v>
      </c>
      <c r="H113" s="2" t="s">
        <v>260</v>
      </c>
      <c r="I113" s="2" t="s">
        <v>272</v>
      </c>
      <c r="J113" s="2" t="s">
        <v>266</v>
      </c>
      <c r="K113" s="2">
        <v>89</v>
      </c>
      <c r="L113" s="3">
        <v>3.24</v>
      </c>
      <c r="M113" s="2" t="s">
        <v>277</v>
      </c>
    </row>
    <row r="114" spans="1:13" x14ac:dyDescent="0.25">
      <c r="A114" t="s">
        <v>202</v>
      </c>
      <c r="B114" t="s">
        <v>203</v>
      </c>
      <c r="C114" s="2" t="s">
        <v>192</v>
      </c>
      <c r="D114" s="2">
        <v>1999</v>
      </c>
      <c r="E114" s="2">
        <v>1700</v>
      </c>
      <c r="F114" s="2">
        <v>191</v>
      </c>
      <c r="G114" s="2">
        <v>43</v>
      </c>
      <c r="H114" s="2" t="s">
        <v>259</v>
      </c>
      <c r="I114" s="2" t="s">
        <v>272</v>
      </c>
      <c r="J114" s="2" t="s">
        <v>267</v>
      </c>
      <c r="K114" s="2">
        <v>67</v>
      </c>
      <c r="L114" s="3">
        <v>3.63</v>
      </c>
      <c r="M114" s="2" t="s">
        <v>277</v>
      </c>
    </row>
    <row r="115" spans="1:13" x14ac:dyDescent="0.25">
      <c r="A115" t="s">
        <v>34</v>
      </c>
      <c r="B115" t="s">
        <v>56</v>
      </c>
      <c r="C115" s="2" t="s">
        <v>192</v>
      </c>
      <c r="D115" s="2">
        <v>1998</v>
      </c>
      <c r="E115" s="2">
        <v>1600</v>
      </c>
      <c r="F115" s="2">
        <v>193</v>
      </c>
      <c r="G115" s="2">
        <v>42</v>
      </c>
      <c r="H115" s="2" t="s">
        <v>259</v>
      </c>
      <c r="I115" s="2" t="s">
        <v>270</v>
      </c>
      <c r="J115" s="2" t="s">
        <v>266</v>
      </c>
      <c r="K115" s="2">
        <v>85</v>
      </c>
      <c r="L115" s="3">
        <v>1.99</v>
      </c>
      <c r="M115" s="2" t="s">
        <v>277</v>
      </c>
    </row>
    <row r="116" spans="1:13" x14ac:dyDescent="0.25">
      <c r="A116" t="s">
        <v>239</v>
      </c>
      <c r="B116" t="s">
        <v>35</v>
      </c>
      <c r="C116" s="2" t="s">
        <v>192</v>
      </c>
      <c r="D116" s="2">
        <v>2004</v>
      </c>
      <c r="E116" s="2">
        <v>1800</v>
      </c>
      <c r="F116" s="2">
        <v>193</v>
      </c>
      <c r="G116" s="2">
        <v>43</v>
      </c>
      <c r="H116" s="2" t="s">
        <v>259</v>
      </c>
      <c r="I116" s="2" t="s">
        <v>272</v>
      </c>
      <c r="J116" s="2" t="s">
        <v>266</v>
      </c>
      <c r="K116" s="2">
        <v>70</v>
      </c>
      <c r="L116" s="3">
        <v>3.4</v>
      </c>
      <c r="M116" s="2" t="s">
        <v>277</v>
      </c>
    </row>
    <row r="117" spans="1:13" x14ac:dyDescent="0.25">
      <c r="A117" t="s">
        <v>34</v>
      </c>
      <c r="B117" t="s">
        <v>35</v>
      </c>
      <c r="C117" s="2" t="s">
        <v>192</v>
      </c>
      <c r="D117" s="2">
        <v>2002</v>
      </c>
      <c r="E117" s="2">
        <v>2800</v>
      </c>
      <c r="F117" s="2">
        <v>187</v>
      </c>
      <c r="G117" s="2">
        <v>45</v>
      </c>
      <c r="H117" s="2" t="s">
        <v>260</v>
      </c>
      <c r="I117" s="2" t="s">
        <v>274</v>
      </c>
      <c r="J117" s="2" t="s">
        <v>266</v>
      </c>
      <c r="K117" s="2">
        <v>90</v>
      </c>
      <c r="L117" s="3">
        <v>2.08</v>
      </c>
      <c r="M117" s="2" t="s">
        <v>277</v>
      </c>
    </row>
    <row r="118" spans="1:13" x14ac:dyDescent="0.25">
      <c r="A118" t="s">
        <v>250</v>
      </c>
      <c r="B118" t="s">
        <v>251</v>
      </c>
      <c r="C118" s="2" t="s">
        <v>192</v>
      </c>
      <c r="D118" s="2">
        <v>1995</v>
      </c>
      <c r="E118" s="2">
        <v>1100</v>
      </c>
      <c r="F118" s="2">
        <v>181</v>
      </c>
      <c r="G118" s="2">
        <v>39</v>
      </c>
      <c r="H118" s="2" t="s">
        <v>259</v>
      </c>
      <c r="I118" s="2" t="s">
        <v>270</v>
      </c>
      <c r="J118" s="2" t="s">
        <v>266</v>
      </c>
      <c r="K118" s="2">
        <v>86</v>
      </c>
      <c r="L118" s="3">
        <v>2.2599999999999998</v>
      </c>
      <c r="M118" s="2" t="s">
        <v>276</v>
      </c>
    </row>
    <row r="119" spans="1:13" x14ac:dyDescent="0.25">
      <c r="A119" t="s">
        <v>22</v>
      </c>
      <c r="B119" t="s">
        <v>23</v>
      </c>
      <c r="C119" s="2" t="s">
        <v>192</v>
      </c>
      <c r="D119" s="2">
        <v>2001</v>
      </c>
      <c r="E119" s="2">
        <v>2700</v>
      </c>
      <c r="F119" s="2">
        <v>186</v>
      </c>
      <c r="G119" s="2">
        <v>42</v>
      </c>
      <c r="H119" s="2" t="s">
        <v>259</v>
      </c>
      <c r="I119" s="2" t="s">
        <v>271</v>
      </c>
      <c r="J119" s="2" t="s">
        <v>264</v>
      </c>
      <c r="K119" s="2">
        <v>74</v>
      </c>
      <c r="L119" s="3">
        <v>2.14</v>
      </c>
      <c r="M119" s="2" t="s">
        <v>277</v>
      </c>
    </row>
    <row r="120" spans="1:13" x14ac:dyDescent="0.25">
      <c r="A120" t="s">
        <v>5</v>
      </c>
      <c r="B120" t="s">
        <v>6</v>
      </c>
      <c r="C120" s="2" t="s">
        <v>192</v>
      </c>
      <c r="D120" s="2">
        <v>2001</v>
      </c>
      <c r="E120" s="2">
        <v>2000</v>
      </c>
      <c r="F120" s="2">
        <v>191</v>
      </c>
      <c r="G120" s="2">
        <v>42</v>
      </c>
      <c r="H120" s="2" t="s">
        <v>259</v>
      </c>
      <c r="I120" s="2" t="s">
        <v>272</v>
      </c>
      <c r="J120" s="2" t="s">
        <v>265</v>
      </c>
      <c r="K120" s="2">
        <v>66</v>
      </c>
      <c r="L120" s="3">
        <v>3.09</v>
      </c>
      <c r="M120" s="2" t="s">
        <v>277</v>
      </c>
    </row>
    <row r="121" spans="1:13" x14ac:dyDescent="0.25">
      <c r="A121" t="s">
        <v>213</v>
      </c>
      <c r="B121" t="s">
        <v>230</v>
      </c>
      <c r="C121" s="2" t="s">
        <v>192</v>
      </c>
      <c r="D121" s="2">
        <v>2003</v>
      </c>
      <c r="E121" s="2">
        <v>1400</v>
      </c>
      <c r="F121" s="2">
        <v>166</v>
      </c>
      <c r="G121" s="2">
        <v>42</v>
      </c>
      <c r="H121" s="2" t="s">
        <v>259</v>
      </c>
      <c r="I121" s="2" t="s">
        <v>270</v>
      </c>
      <c r="J121" s="2" t="s">
        <v>264</v>
      </c>
      <c r="K121" s="2">
        <v>76</v>
      </c>
      <c r="L121" s="3">
        <v>2.4700000000000002</v>
      </c>
      <c r="M121" s="2" t="s">
        <v>277</v>
      </c>
    </row>
    <row r="122" spans="1:13" x14ac:dyDescent="0.25">
      <c r="A122" t="s">
        <v>45</v>
      </c>
      <c r="B122" t="s">
        <v>46</v>
      </c>
      <c r="C122" s="2" t="s">
        <v>192</v>
      </c>
      <c r="D122" s="2">
        <v>1995</v>
      </c>
      <c r="E122" s="2">
        <v>1700</v>
      </c>
      <c r="F122" s="2">
        <v>185</v>
      </c>
      <c r="G122" s="2">
        <v>44</v>
      </c>
      <c r="H122" s="2" t="s">
        <v>260</v>
      </c>
      <c r="I122" s="2" t="s">
        <v>274</v>
      </c>
      <c r="J122" s="2" t="s">
        <v>266</v>
      </c>
      <c r="K122" s="2">
        <v>80</v>
      </c>
      <c r="L122" s="3">
        <v>2.65</v>
      </c>
      <c r="M122" s="2" t="s">
        <v>276</v>
      </c>
    </row>
    <row r="123" spans="1:13" x14ac:dyDescent="0.25">
      <c r="A123" t="s">
        <v>40</v>
      </c>
      <c r="B123" t="s">
        <v>41</v>
      </c>
      <c r="C123" s="2" t="s">
        <v>192</v>
      </c>
      <c r="D123" s="2">
        <v>1997</v>
      </c>
      <c r="E123" s="2">
        <v>900</v>
      </c>
      <c r="F123" s="2">
        <v>199</v>
      </c>
      <c r="G123" s="2">
        <v>42</v>
      </c>
      <c r="H123" s="2" t="s">
        <v>260</v>
      </c>
      <c r="I123" s="2" t="s">
        <v>270</v>
      </c>
      <c r="J123" s="2" t="s">
        <v>266</v>
      </c>
      <c r="K123" s="2">
        <v>89</v>
      </c>
      <c r="L123" s="3">
        <v>3.73</v>
      </c>
      <c r="M123" s="2" t="s">
        <v>277</v>
      </c>
    </row>
    <row r="124" spans="1:13" x14ac:dyDescent="0.25">
      <c r="A124" t="s">
        <v>73</v>
      </c>
      <c r="B124" t="s">
        <v>74</v>
      </c>
      <c r="C124" s="2" t="s">
        <v>192</v>
      </c>
      <c r="D124" s="2">
        <v>1996</v>
      </c>
      <c r="E124" s="2">
        <v>1400</v>
      </c>
      <c r="F124" s="2">
        <v>189</v>
      </c>
      <c r="G124" s="2">
        <v>38</v>
      </c>
      <c r="H124" s="2" t="s">
        <v>259</v>
      </c>
      <c r="I124" s="2" t="s">
        <v>274</v>
      </c>
      <c r="J124" s="2" t="s">
        <v>267</v>
      </c>
      <c r="K124" s="2">
        <v>55</v>
      </c>
      <c r="L124" s="3">
        <v>1.1100000000000001</v>
      </c>
      <c r="M124" s="2" t="s">
        <v>276</v>
      </c>
    </row>
    <row r="125" spans="1:13" x14ac:dyDescent="0.25">
      <c r="A125" t="s">
        <v>219</v>
      </c>
      <c r="B125" t="s">
        <v>220</v>
      </c>
      <c r="C125" s="2" t="s">
        <v>192</v>
      </c>
      <c r="D125" s="2">
        <v>1996</v>
      </c>
      <c r="E125" s="2">
        <v>2600</v>
      </c>
      <c r="F125" s="2">
        <v>178</v>
      </c>
      <c r="G125" s="2">
        <v>45</v>
      </c>
      <c r="H125" s="2" t="s">
        <v>259</v>
      </c>
      <c r="I125" s="2" t="s">
        <v>274</v>
      </c>
      <c r="J125" s="2" t="s">
        <v>264</v>
      </c>
      <c r="K125" s="2">
        <v>63</v>
      </c>
      <c r="L125" s="3">
        <v>3.21</v>
      </c>
      <c r="M125" s="2" t="s">
        <v>277</v>
      </c>
    </row>
    <row r="126" spans="1:13" x14ac:dyDescent="0.25">
      <c r="A126" t="s">
        <v>244</v>
      </c>
      <c r="B126" t="s">
        <v>281</v>
      </c>
      <c r="C126" s="2" t="s">
        <v>192</v>
      </c>
      <c r="D126" s="2">
        <v>2002</v>
      </c>
      <c r="E126" s="2">
        <v>1700</v>
      </c>
      <c r="F126" s="2">
        <v>169</v>
      </c>
      <c r="G126" s="2">
        <v>42</v>
      </c>
      <c r="H126" s="2" t="s">
        <v>259</v>
      </c>
      <c r="I126" s="2" t="s">
        <v>274</v>
      </c>
      <c r="J126" s="2" t="s">
        <v>263</v>
      </c>
      <c r="K126" s="2">
        <v>65</v>
      </c>
      <c r="L126" s="3">
        <v>1.5</v>
      </c>
      <c r="M126" s="2" t="s">
        <v>277</v>
      </c>
    </row>
    <row r="127" spans="1:13" x14ac:dyDescent="0.25">
      <c r="A127" t="s">
        <v>244</v>
      </c>
      <c r="B127" t="s">
        <v>281</v>
      </c>
      <c r="C127" s="2" t="s">
        <v>192</v>
      </c>
      <c r="D127" s="2">
        <v>1997</v>
      </c>
      <c r="E127" s="2">
        <v>1300</v>
      </c>
      <c r="F127" s="2">
        <v>189</v>
      </c>
      <c r="G127" s="2">
        <v>40</v>
      </c>
      <c r="H127" s="2" t="s">
        <v>259</v>
      </c>
      <c r="I127" s="2" t="s">
        <v>275</v>
      </c>
      <c r="J127" s="2" t="s">
        <v>266</v>
      </c>
      <c r="K127" s="2">
        <v>74</v>
      </c>
      <c r="L127" s="3">
        <v>1.98</v>
      </c>
      <c r="M127" s="2" t="s">
        <v>276</v>
      </c>
    </row>
    <row r="128" spans="1:13" x14ac:dyDescent="0.25">
      <c r="A128" t="s">
        <v>244</v>
      </c>
      <c r="B128" t="s">
        <v>281</v>
      </c>
      <c r="C128" s="2" t="s">
        <v>192</v>
      </c>
      <c r="D128" s="2">
        <v>2001</v>
      </c>
      <c r="E128" s="2">
        <v>1800</v>
      </c>
      <c r="F128" s="2">
        <v>185</v>
      </c>
      <c r="G128" s="2">
        <v>43</v>
      </c>
      <c r="H128" s="2" t="s">
        <v>259</v>
      </c>
      <c r="I128" s="2" t="s">
        <v>271</v>
      </c>
      <c r="J128" s="2" t="s">
        <v>266</v>
      </c>
      <c r="K128" s="2">
        <v>86</v>
      </c>
      <c r="L128" s="3">
        <v>3.72</v>
      </c>
      <c r="M128" s="2" t="s">
        <v>277</v>
      </c>
    </row>
    <row r="129" spans="1:13" x14ac:dyDescent="0.25">
      <c r="A129" t="s">
        <v>67</v>
      </c>
      <c r="B129" t="s">
        <v>68</v>
      </c>
      <c r="C129" s="2" t="s">
        <v>192</v>
      </c>
      <c r="D129" s="2">
        <v>1995</v>
      </c>
      <c r="E129" s="2">
        <v>1300</v>
      </c>
      <c r="F129" s="2">
        <v>159</v>
      </c>
      <c r="G129" s="2">
        <v>41</v>
      </c>
      <c r="H129" s="2" t="s">
        <v>259</v>
      </c>
      <c r="I129" s="2" t="s">
        <v>272</v>
      </c>
      <c r="J129" s="2" t="s">
        <v>267</v>
      </c>
      <c r="K129" s="2">
        <v>61</v>
      </c>
      <c r="L129" s="3">
        <v>3.04</v>
      </c>
      <c r="M129" s="2" t="s">
        <v>277</v>
      </c>
    </row>
    <row r="130" spans="1:13" x14ac:dyDescent="0.25">
      <c r="A130" t="s">
        <v>208</v>
      </c>
      <c r="B130" t="s">
        <v>234</v>
      </c>
      <c r="C130" s="2" t="s">
        <v>192</v>
      </c>
      <c r="D130" s="2">
        <v>2001</v>
      </c>
      <c r="E130" s="2">
        <v>1500</v>
      </c>
      <c r="F130" s="2">
        <v>171</v>
      </c>
      <c r="G130" s="2">
        <v>43</v>
      </c>
      <c r="H130" s="2" t="s">
        <v>259</v>
      </c>
      <c r="I130" s="2" t="s">
        <v>274</v>
      </c>
      <c r="J130" s="2" t="s">
        <v>264</v>
      </c>
      <c r="K130" s="2">
        <v>80</v>
      </c>
      <c r="L130" s="3">
        <v>3.39</v>
      </c>
      <c r="M130" s="2" t="s">
        <v>277</v>
      </c>
    </row>
    <row r="131" spans="1:13" x14ac:dyDescent="0.25">
      <c r="A131" t="s">
        <v>213</v>
      </c>
      <c r="B131" t="s">
        <v>214</v>
      </c>
      <c r="C131" s="2" t="s">
        <v>192</v>
      </c>
      <c r="D131" s="2">
        <v>1996</v>
      </c>
      <c r="E131" s="2">
        <v>1600</v>
      </c>
      <c r="F131" s="2">
        <v>179</v>
      </c>
      <c r="G131" s="2">
        <v>41</v>
      </c>
      <c r="H131" s="2" t="s">
        <v>259</v>
      </c>
      <c r="I131" s="2" t="s">
        <v>270</v>
      </c>
      <c r="J131" s="2" t="s">
        <v>265</v>
      </c>
      <c r="K131" s="2">
        <v>81</v>
      </c>
      <c r="L131" s="3">
        <v>2.7</v>
      </c>
      <c r="M131" s="2" t="s">
        <v>276</v>
      </c>
    </row>
    <row r="132" spans="1:13" x14ac:dyDescent="0.25">
      <c r="A132" t="s">
        <v>11</v>
      </c>
      <c r="B132" t="s">
        <v>12</v>
      </c>
      <c r="C132" s="2" t="s">
        <v>192</v>
      </c>
      <c r="D132" s="2">
        <v>1997</v>
      </c>
      <c r="E132" s="2">
        <v>0</v>
      </c>
      <c r="F132" s="2">
        <v>177</v>
      </c>
      <c r="G132" s="2">
        <v>40</v>
      </c>
      <c r="H132" s="2" t="s">
        <v>259</v>
      </c>
      <c r="I132" s="2" t="s">
        <v>270</v>
      </c>
      <c r="J132" s="2" t="s">
        <v>264</v>
      </c>
      <c r="K132" s="2">
        <v>77</v>
      </c>
      <c r="L132" s="3">
        <v>2.37</v>
      </c>
      <c r="M132" s="2" t="s">
        <v>276</v>
      </c>
    </row>
    <row r="133" spans="1:13" x14ac:dyDescent="0.25">
      <c r="A133" t="s">
        <v>208</v>
      </c>
      <c r="B133" t="s">
        <v>12</v>
      </c>
      <c r="C133" s="2" t="s">
        <v>192</v>
      </c>
      <c r="D133" s="2">
        <v>2002</v>
      </c>
      <c r="E133" s="2">
        <v>2700</v>
      </c>
      <c r="F133" s="2">
        <v>169</v>
      </c>
      <c r="G133" s="2">
        <v>42</v>
      </c>
      <c r="H133" s="2" t="s">
        <v>259</v>
      </c>
      <c r="I133" s="2" t="s">
        <v>274</v>
      </c>
      <c r="J133" s="2" t="s">
        <v>263</v>
      </c>
      <c r="K133" s="2">
        <v>65</v>
      </c>
      <c r="L133" s="3">
        <v>1.5</v>
      </c>
      <c r="M133" s="2" t="s">
        <v>277</v>
      </c>
    </row>
    <row r="134" spans="1:13" x14ac:dyDescent="0.25">
      <c r="A134" t="s">
        <v>16</v>
      </c>
      <c r="B134" t="s">
        <v>17</v>
      </c>
      <c r="C134" s="2" t="s">
        <v>192</v>
      </c>
      <c r="D134" s="2">
        <v>1995</v>
      </c>
      <c r="E134" s="2">
        <v>1200</v>
      </c>
      <c r="F134" s="2">
        <v>190</v>
      </c>
      <c r="G134" s="2">
        <v>42</v>
      </c>
      <c r="H134" s="2" t="s">
        <v>259</v>
      </c>
      <c r="I134" s="2" t="s">
        <v>270</v>
      </c>
      <c r="J134" s="2" t="s">
        <v>264</v>
      </c>
      <c r="K134" s="2">
        <v>89</v>
      </c>
      <c r="L134" s="3">
        <v>2.16</v>
      </c>
      <c r="M134" s="2" t="s">
        <v>276</v>
      </c>
    </row>
    <row r="135" spans="1:13" x14ac:dyDescent="0.25">
      <c r="A135" t="s">
        <v>225</v>
      </c>
      <c r="B135" t="s">
        <v>226</v>
      </c>
      <c r="C135" s="2" t="s">
        <v>192</v>
      </c>
      <c r="D135" s="2">
        <v>1996</v>
      </c>
      <c r="E135" s="2">
        <v>1300</v>
      </c>
      <c r="F135" s="2">
        <v>177</v>
      </c>
      <c r="G135" s="2">
        <v>41</v>
      </c>
      <c r="H135" s="2" t="s">
        <v>259</v>
      </c>
      <c r="I135" s="2" t="s">
        <v>270</v>
      </c>
      <c r="J135" s="2" t="s">
        <v>266</v>
      </c>
      <c r="K135" s="2">
        <v>80</v>
      </c>
      <c r="L135" s="3">
        <v>1.66</v>
      </c>
      <c r="M135" s="2" t="s">
        <v>276</v>
      </c>
    </row>
    <row r="136" spans="1:13" x14ac:dyDescent="0.25">
      <c r="A136" t="s">
        <v>50</v>
      </c>
      <c r="B136" t="s">
        <v>51</v>
      </c>
      <c r="C136" s="2" t="s">
        <v>192</v>
      </c>
      <c r="D136" s="2">
        <v>2001</v>
      </c>
      <c r="E136" s="2">
        <v>2700</v>
      </c>
      <c r="F136" s="2">
        <v>171</v>
      </c>
      <c r="G136" s="2">
        <v>42</v>
      </c>
      <c r="H136" s="2" t="s">
        <v>259</v>
      </c>
      <c r="I136" s="2" t="s">
        <v>270</v>
      </c>
      <c r="J136" s="2" t="s">
        <v>266</v>
      </c>
      <c r="K136" s="2">
        <v>78</v>
      </c>
      <c r="L136" s="3">
        <v>3.59</v>
      </c>
      <c r="M136" s="2" t="s">
        <v>277</v>
      </c>
    </row>
    <row r="137" spans="1:13" x14ac:dyDescent="0.25">
      <c r="A137" t="s">
        <v>256</v>
      </c>
      <c r="B137" t="s">
        <v>257</v>
      </c>
      <c r="C137" s="2" t="s">
        <v>192</v>
      </c>
      <c r="D137" s="2">
        <v>2001</v>
      </c>
      <c r="E137" s="2">
        <v>2000</v>
      </c>
      <c r="F137" s="2">
        <v>175</v>
      </c>
      <c r="G137" s="2">
        <v>42</v>
      </c>
      <c r="H137" s="2" t="s">
        <v>259</v>
      </c>
      <c r="I137" s="2" t="s">
        <v>271</v>
      </c>
      <c r="J137" s="2" t="s">
        <v>266</v>
      </c>
      <c r="K137" s="2">
        <v>79</v>
      </c>
      <c r="L137" s="3">
        <v>1.04</v>
      </c>
      <c r="M137" s="2" t="s">
        <v>277</v>
      </c>
    </row>
  </sheetData>
  <sortState xmlns:xlrd2="http://schemas.microsoft.com/office/spreadsheetml/2017/richdata2" ref="A2:M137">
    <sortCondition ref="B5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/>
  <dimension ref="A1:L37"/>
  <sheetViews>
    <sheetView workbookViewId="0">
      <selection activeCell="C4" sqref="C4"/>
    </sheetView>
  </sheetViews>
  <sheetFormatPr defaultRowHeight="15" x14ac:dyDescent="0.25"/>
  <cols>
    <col min="2" max="2" width="54.28515625" customWidth="1"/>
    <col min="3" max="3" width="20.85546875" customWidth="1"/>
    <col min="4" max="4" width="8.42578125" customWidth="1"/>
    <col min="5" max="5" width="8.42578125" hidden="1" customWidth="1"/>
    <col min="6" max="6" width="15.42578125" hidden="1" customWidth="1"/>
    <col min="11" max="12" width="15.42578125" bestFit="1" customWidth="1"/>
  </cols>
  <sheetData>
    <row r="1" spans="1:12" ht="15.75" thickBot="1" x14ac:dyDescent="0.3"/>
    <row r="2" spans="1:12" ht="19.5" thickBot="1" x14ac:dyDescent="0.35">
      <c r="B2" s="6" t="s">
        <v>294</v>
      </c>
      <c r="C2" s="7">
        <f>+COUNTIF($E$4:$E$10,TRUE)</f>
        <v>0</v>
      </c>
    </row>
    <row r="3" spans="1:12" x14ac:dyDescent="0.25">
      <c r="B3" s="4"/>
    </row>
    <row r="4" spans="1:12" ht="60" customHeight="1" x14ac:dyDescent="0.25">
      <c r="A4" s="8" t="s">
        <v>287</v>
      </c>
      <c r="B4" s="9" t="s">
        <v>284</v>
      </c>
      <c r="C4" s="10"/>
      <c r="D4" s="11" t="s">
        <v>296</v>
      </c>
      <c r="E4" s="12" t="b">
        <f>+C4=F4</f>
        <v>0</v>
      </c>
      <c r="F4" s="13" t="s">
        <v>285</v>
      </c>
    </row>
    <row r="5" spans="1:12" ht="60" customHeight="1" x14ac:dyDescent="0.25">
      <c r="A5" s="8" t="s">
        <v>288</v>
      </c>
      <c r="B5" s="9" t="s">
        <v>278</v>
      </c>
      <c r="C5" s="10"/>
      <c r="D5" s="11" t="s">
        <v>296</v>
      </c>
      <c r="E5" s="12" t="b">
        <f t="shared" ref="E5:E10" si="0">+C5=F5</f>
        <v>0</v>
      </c>
      <c r="F5" s="13" t="s">
        <v>118</v>
      </c>
    </row>
    <row r="6" spans="1:12" ht="60" customHeight="1" x14ac:dyDescent="0.25">
      <c r="A6" s="8" t="s">
        <v>289</v>
      </c>
      <c r="B6" s="9" t="s">
        <v>282</v>
      </c>
      <c r="C6" s="10"/>
      <c r="D6" s="11" t="s">
        <v>296</v>
      </c>
      <c r="E6" s="12" t="b">
        <f t="shared" si="0"/>
        <v>0</v>
      </c>
      <c r="F6" s="13">
        <v>2.34</v>
      </c>
    </row>
    <row r="7" spans="1:12" ht="60" customHeight="1" x14ac:dyDescent="0.25">
      <c r="A7" s="8" t="s">
        <v>290</v>
      </c>
      <c r="B7" s="9" t="s">
        <v>283</v>
      </c>
      <c r="C7" s="10"/>
      <c r="D7" s="11" t="s">
        <v>296</v>
      </c>
      <c r="E7" s="12" t="b">
        <f t="shared" si="0"/>
        <v>0</v>
      </c>
      <c r="F7" s="13">
        <v>172.03</v>
      </c>
    </row>
    <row r="8" spans="1:12" ht="60" customHeight="1" x14ac:dyDescent="0.25">
      <c r="A8" s="8" t="s">
        <v>291</v>
      </c>
      <c r="B8" s="9" t="s">
        <v>286</v>
      </c>
      <c r="C8" s="10"/>
      <c r="D8" s="11" t="s">
        <v>296</v>
      </c>
      <c r="E8" s="12" t="b">
        <f t="shared" si="0"/>
        <v>0</v>
      </c>
      <c r="F8" s="13">
        <v>27</v>
      </c>
    </row>
    <row r="9" spans="1:12" ht="60" customHeight="1" x14ac:dyDescent="0.25">
      <c r="A9" s="8" t="s">
        <v>292</v>
      </c>
      <c r="B9" s="9" t="s">
        <v>300</v>
      </c>
      <c r="C9" s="10"/>
      <c r="D9" s="11" t="s">
        <v>296</v>
      </c>
      <c r="E9" s="12" t="b">
        <f t="shared" si="0"/>
        <v>0</v>
      </c>
      <c r="F9" s="13">
        <v>1360</v>
      </c>
    </row>
    <row r="10" spans="1:12" ht="60" customHeight="1" x14ac:dyDescent="0.25">
      <c r="A10" s="8" t="s">
        <v>293</v>
      </c>
      <c r="B10" s="9" t="s">
        <v>280</v>
      </c>
      <c r="C10" s="10"/>
      <c r="D10" s="11" t="s">
        <v>296</v>
      </c>
      <c r="E10" s="12" t="b">
        <f t="shared" si="0"/>
        <v>0</v>
      </c>
      <c r="F10" s="13" t="s">
        <v>281</v>
      </c>
    </row>
    <row r="11" spans="1:12" x14ac:dyDescent="0.25">
      <c r="B11" s="5"/>
      <c r="K11" s="16"/>
    </row>
    <row r="12" spans="1:12" x14ac:dyDescent="0.25">
      <c r="B12" s="5"/>
      <c r="C12" s="16"/>
      <c r="K12" s="17"/>
      <c r="L12" s="18"/>
    </row>
    <row r="13" spans="1:12" x14ac:dyDescent="0.25">
      <c r="B13" s="5"/>
      <c r="K13" s="18"/>
      <c r="L13" s="18"/>
    </row>
    <row r="14" spans="1:12" x14ac:dyDescent="0.25">
      <c r="A14" t="s">
        <v>287</v>
      </c>
      <c r="B14" s="19"/>
      <c r="C14" s="18"/>
      <c r="K14" s="18"/>
      <c r="L14" s="18"/>
    </row>
    <row r="15" spans="1:12" x14ac:dyDescent="0.25">
      <c r="A15" t="s">
        <v>288</v>
      </c>
      <c r="B15" s="20"/>
      <c r="C15" s="18"/>
      <c r="K15" s="18"/>
      <c r="L15" s="18"/>
    </row>
    <row r="16" spans="1:12" x14ac:dyDescent="0.25">
      <c r="A16" t="s">
        <v>289</v>
      </c>
      <c r="B16" s="20"/>
      <c r="C16" s="18"/>
      <c r="K16" s="18"/>
      <c r="L16" s="18"/>
    </row>
    <row r="17" spans="1:12" x14ac:dyDescent="0.25">
      <c r="A17" t="s">
        <v>290</v>
      </c>
      <c r="B17" s="20"/>
      <c r="C17" s="18"/>
      <c r="K17" s="18"/>
      <c r="L17" s="18"/>
    </row>
    <row r="18" spans="1:12" x14ac:dyDescent="0.25">
      <c r="A18" t="s">
        <v>291</v>
      </c>
      <c r="B18" s="20"/>
      <c r="C18" s="18"/>
      <c r="K18" s="18"/>
      <c r="L18" s="18"/>
    </row>
    <row r="19" spans="1:12" x14ac:dyDescent="0.25">
      <c r="A19" t="s">
        <v>292</v>
      </c>
      <c r="B19" s="20"/>
      <c r="C19" s="18"/>
      <c r="K19" s="18"/>
      <c r="L19" s="18"/>
    </row>
    <row r="20" spans="1:12" x14ac:dyDescent="0.25">
      <c r="A20" t="s">
        <v>293</v>
      </c>
      <c r="B20" s="20"/>
      <c r="C20" s="18"/>
      <c r="K20" s="18"/>
      <c r="L20" s="18"/>
    </row>
    <row r="21" spans="1:12" x14ac:dyDescent="0.25">
      <c r="A21" t="s">
        <v>301</v>
      </c>
      <c r="B21" s="20"/>
      <c r="C21" s="18"/>
      <c r="K21" s="18"/>
      <c r="L21" s="18"/>
    </row>
    <row r="22" spans="1:12" x14ac:dyDescent="0.25">
      <c r="A22" t="s">
        <v>302</v>
      </c>
      <c r="B22" s="20"/>
      <c r="C22" s="18"/>
      <c r="K22" s="18"/>
      <c r="L22" s="18"/>
    </row>
    <row r="23" spans="1:12" x14ac:dyDescent="0.25">
      <c r="A23" t="s">
        <v>303</v>
      </c>
      <c r="B23" s="20"/>
      <c r="C23" s="18"/>
      <c r="K23" s="18"/>
      <c r="L23" s="18"/>
    </row>
    <row r="24" spans="1:12" x14ac:dyDescent="0.25">
      <c r="A24" t="s">
        <v>304</v>
      </c>
      <c r="B24" s="20"/>
      <c r="C24" s="18"/>
      <c r="K24" s="18"/>
      <c r="L24" s="18"/>
    </row>
    <row r="25" spans="1:12" x14ac:dyDescent="0.25">
      <c r="A25" t="s">
        <v>305</v>
      </c>
      <c r="B25" s="20"/>
      <c r="C25" s="18"/>
      <c r="K25" s="18"/>
      <c r="L25" s="18"/>
    </row>
    <row r="26" spans="1:12" x14ac:dyDescent="0.25">
      <c r="A26" t="s">
        <v>306</v>
      </c>
      <c r="B26" s="20"/>
      <c r="C26" s="18"/>
      <c r="K26" s="18"/>
      <c r="L26" s="18"/>
    </row>
    <row r="27" spans="1:12" x14ac:dyDescent="0.25">
      <c r="A27" t="s">
        <v>307</v>
      </c>
      <c r="B27" s="20"/>
      <c r="C27" s="18"/>
      <c r="K27" s="18"/>
      <c r="L27" s="18"/>
    </row>
    <row r="28" spans="1:12" x14ac:dyDescent="0.25">
      <c r="A28" t="s">
        <v>308</v>
      </c>
      <c r="B28" s="20"/>
      <c r="C28" s="18"/>
      <c r="K28" s="18"/>
      <c r="L28" s="18"/>
    </row>
    <row r="29" spans="1:12" x14ac:dyDescent="0.25">
      <c r="A29" t="s">
        <v>309</v>
      </c>
      <c r="B29" s="20"/>
      <c r="C29" s="18"/>
      <c r="K29" s="18"/>
      <c r="L29" s="18"/>
    </row>
    <row r="30" spans="1:12" x14ac:dyDescent="0.25">
      <c r="A30" t="s">
        <v>310</v>
      </c>
      <c r="B30" s="20"/>
      <c r="C30" s="18"/>
      <c r="K30" s="18"/>
      <c r="L30" s="18"/>
    </row>
    <row r="31" spans="1:12" x14ac:dyDescent="0.25">
      <c r="A31" t="s">
        <v>311</v>
      </c>
      <c r="B31" s="20"/>
      <c r="C31" s="18"/>
      <c r="K31" s="18"/>
      <c r="L31" s="18"/>
    </row>
    <row r="32" spans="1:12" x14ac:dyDescent="0.25">
      <c r="A32" t="s">
        <v>312</v>
      </c>
      <c r="B32" s="20"/>
      <c r="C32" s="18"/>
      <c r="K32" s="18"/>
      <c r="L32" s="18"/>
    </row>
    <row r="33" spans="1:12" x14ac:dyDescent="0.25">
      <c r="A33" t="s">
        <v>313</v>
      </c>
      <c r="B33" s="20"/>
      <c r="C33" s="18"/>
      <c r="K33" s="18"/>
      <c r="L33" s="18"/>
    </row>
    <row r="34" spans="1:12" x14ac:dyDescent="0.25">
      <c r="A34" t="s">
        <v>314</v>
      </c>
      <c r="B34" s="20"/>
      <c r="C34" s="18"/>
      <c r="K34" s="18"/>
      <c r="L34" s="18"/>
    </row>
    <row r="35" spans="1:12" x14ac:dyDescent="0.25">
      <c r="A35" t="s">
        <v>315</v>
      </c>
      <c r="B35" s="20"/>
      <c r="C35" s="18"/>
      <c r="K35" s="18"/>
      <c r="L35" s="18"/>
    </row>
    <row r="36" spans="1:12" x14ac:dyDescent="0.25">
      <c r="A36" t="s">
        <v>316</v>
      </c>
      <c r="B36" s="20"/>
      <c r="C36" s="18"/>
    </row>
    <row r="37" spans="1:12" x14ac:dyDescent="0.25">
      <c r="A37" t="s">
        <v>317</v>
      </c>
      <c r="B37" s="20"/>
      <c r="C37" s="18"/>
    </row>
  </sheetData>
  <sheetProtection algorithmName="SHA-512" hashValue="OBykENmXiAyJZmsP7mighuCCs03BGVEE/CoRq0/wpPHTA2ip2pXFBvZ389USG93An6WrGeFhCOeYt5376ZBRHg==" saltValue="8ABeWJCYcQFSjBzRhscN8w==" spinCount="100000" sheet="1" objects="1" scenarios="1"/>
  <conditionalFormatting sqref="C4:C10">
    <cfRule type="expression" dxfId="3" priority="2">
      <formula>C4&lt;&gt;F4</formula>
    </cfRule>
  </conditionalFormatting>
  <conditionalFormatting sqref="D4:D10">
    <cfRule type="expression" dxfId="2" priority="1">
      <formula>C4&lt;&gt;F4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L31"/>
  <sheetViews>
    <sheetView workbookViewId="0">
      <selection activeCell="B18" sqref="B18"/>
    </sheetView>
  </sheetViews>
  <sheetFormatPr defaultRowHeight="15" x14ac:dyDescent="0.25"/>
  <cols>
    <col min="2" max="2" width="54.28515625" customWidth="1"/>
    <col min="3" max="3" width="20.85546875" customWidth="1"/>
    <col min="4" max="4" width="8.42578125" customWidth="1"/>
    <col min="5" max="5" width="8.42578125" hidden="1" customWidth="1"/>
    <col min="6" max="6" width="10.140625" hidden="1" customWidth="1"/>
    <col min="11" max="12" width="15.42578125" bestFit="1" customWidth="1"/>
  </cols>
  <sheetData>
    <row r="1" spans="1:12" ht="15.75" thickBot="1" x14ac:dyDescent="0.3"/>
    <row r="2" spans="1:12" ht="19.5" thickBot="1" x14ac:dyDescent="0.35">
      <c r="B2" s="6" t="s">
        <v>294</v>
      </c>
      <c r="C2" s="7">
        <f ca="1">+COUNTIF($E$4:$E$6,TRUE)</f>
        <v>0</v>
      </c>
    </row>
    <row r="3" spans="1:12" x14ac:dyDescent="0.25">
      <c r="B3" s="4"/>
    </row>
    <row r="4" spans="1:12" ht="60" customHeight="1" x14ac:dyDescent="0.25">
      <c r="A4" s="8" t="s">
        <v>287</v>
      </c>
      <c r="B4" s="9" t="s">
        <v>295</v>
      </c>
      <c r="C4" s="10"/>
      <c r="D4" s="11" t="s">
        <v>296</v>
      </c>
      <c r="E4" s="12" t="b">
        <f>+C4=F4</f>
        <v>0</v>
      </c>
      <c r="F4" s="13" t="s">
        <v>297</v>
      </c>
    </row>
    <row r="5" spans="1:12" ht="60" customHeight="1" x14ac:dyDescent="0.25">
      <c r="A5" s="8" t="s">
        <v>288</v>
      </c>
      <c r="B5" s="9" t="s">
        <v>298</v>
      </c>
      <c r="C5" s="10"/>
      <c r="D5" s="11" t="s">
        <v>296</v>
      </c>
      <c r="E5" s="12" t="b">
        <f t="shared" ref="E5:E6" si="0">+C5=F5</f>
        <v>0</v>
      </c>
      <c r="F5" s="13">
        <v>2</v>
      </c>
    </row>
    <row r="6" spans="1:12" ht="60" customHeight="1" x14ac:dyDescent="0.25">
      <c r="A6" s="8" t="s">
        <v>289</v>
      </c>
      <c r="B6" s="9" t="s">
        <v>299</v>
      </c>
      <c r="C6" s="14"/>
      <c r="D6" s="11" t="s">
        <v>296</v>
      </c>
      <c r="E6" s="12" t="b">
        <f t="shared" ca="1" si="0"/>
        <v>0</v>
      </c>
      <c r="F6" s="15">
        <f ca="1">+TODAY()-1</f>
        <v>45520</v>
      </c>
    </row>
    <row r="7" spans="1:12" x14ac:dyDescent="0.25">
      <c r="B7" s="5"/>
      <c r="K7" s="16"/>
    </row>
    <row r="8" spans="1:12" x14ac:dyDescent="0.25">
      <c r="B8" s="5"/>
      <c r="K8" s="17"/>
      <c r="L8" s="18"/>
    </row>
    <row r="9" spans="1:12" x14ac:dyDescent="0.25">
      <c r="B9" s="5"/>
      <c r="K9" s="18"/>
      <c r="L9" s="18"/>
    </row>
    <row r="10" spans="1:12" x14ac:dyDescent="0.25">
      <c r="B10" s="5"/>
      <c r="K10" s="18"/>
      <c r="L10" s="18"/>
    </row>
    <row r="11" spans="1:12" x14ac:dyDescent="0.25">
      <c r="B11" s="5"/>
      <c r="K11" s="18"/>
      <c r="L11" s="18"/>
    </row>
    <row r="12" spans="1:12" x14ac:dyDescent="0.25">
      <c r="B12" s="5"/>
      <c r="K12" s="18"/>
      <c r="L12" s="18"/>
    </row>
    <row r="13" spans="1:12" x14ac:dyDescent="0.25">
      <c r="B13" s="5"/>
      <c r="K13" s="18"/>
      <c r="L13" s="18"/>
    </row>
    <row r="14" spans="1:12" x14ac:dyDescent="0.25">
      <c r="B14" s="5"/>
      <c r="K14" s="18"/>
      <c r="L14" s="18"/>
    </row>
    <row r="15" spans="1:12" x14ac:dyDescent="0.25">
      <c r="B15" s="5"/>
      <c r="K15" s="18"/>
      <c r="L15" s="18"/>
    </row>
    <row r="16" spans="1:12" x14ac:dyDescent="0.25">
      <c r="B16" s="5"/>
      <c r="K16" s="18"/>
      <c r="L16" s="18"/>
    </row>
    <row r="17" spans="2:12" x14ac:dyDescent="0.25">
      <c r="B17" s="5"/>
      <c r="K17" s="18"/>
      <c r="L17" s="18"/>
    </row>
    <row r="18" spans="2:12" x14ac:dyDescent="0.25">
      <c r="B18" s="5"/>
      <c r="K18" s="18"/>
      <c r="L18" s="18"/>
    </row>
    <row r="19" spans="2:12" x14ac:dyDescent="0.25">
      <c r="B19" s="4"/>
      <c r="K19" s="18"/>
      <c r="L19" s="18"/>
    </row>
    <row r="20" spans="2:12" x14ac:dyDescent="0.25">
      <c r="B20" s="4"/>
      <c r="K20" s="18"/>
      <c r="L20" s="18"/>
    </row>
    <row r="21" spans="2:12" x14ac:dyDescent="0.25">
      <c r="B21" s="4"/>
      <c r="K21" s="18"/>
      <c r="L21" s="18"/>
    </row>
    <row r="22" spans="2:12" x14ac:dyDescent="0.25">
      <c r="B22" s="4"/>
      <c r="K22" s="18"/>
      <c r="L22" s="18"/>
    </row>
    <row r="23" spans="2:12" x14ac:dyDescent="0.25">
      <c r="K23" s="18"/>
      <c r="L23" s="18"/>
    </row>
    <row r="24" spans="2:12" x14ac:dyDescent="0.25">
      <c r="K24" s="18"/>
      <c r="L24" s="18"/>
    </row>
    <row r="25" spans="2:12" x14ac:dyDescent="0.25">
      <c r="K25" s="18"/>
      <c r="L25" s="18"/>
    </row>
    <row r="26" spans="2:12" x14ac:dyDescent="0.25">
      <c r="K26" s="18"/>
      <c r="L26" s="18"/>
    </row>
    <row r="27" spans="2:12" x14ac:dyDescent="0.25">
      <c r="K27" s="18"/>
      <c r="L27" s="18"/>
    </row>
    <row r="28" spans="2:12" x14ac:dyDescent="0.25">
      <c r="K28" s="18"/>
      <c r="L28" s="18"/>
    </row>
    <row r="29" spans="2:12" x14ac:dyDescent="0.25">
      <c r="K29" s="18"/>
      <c r="L29" s="18"/>
    </row>
    <row r="30" spans="2:12" x14ac:dyDescent="0.25">
      <c r="K30" s="18"/>
      <c r="L30" s="18"/>
    </row>
    <row r="31" spans="2:12" x14ac:dyDescent="0.25">
      <c r="K31" s="18"/>
      <c r="L31" s="18"/>
    </row>
  </sheetData>
  <sheetProtection algorithmName="SHA-512" hashValue="KRa9mcLQ8hUzSWJholcLMKvrEO6DgIFTrxERquLrSBOur3mmO9w3Xkjua8xqVooNfb97zyIVIDJW4nN7hyaHmw==" saltValue="RekjBg+oWcAR5xfDyiivmQ==" spinCount="100000" sheet="1" objects="1" scenarios="1"/>
  <conditionalFormatting sqref="C4:C6">
    <cfRule type="expression" dxfId="1" priority="2">
      <formula>C4&lt;&gt;F4</formula>
    </cfRule>
  </conditionalFormatting>
  <conditionalFormatting sqref="D4:D6">
    <cfRule type="expression" dxfId="0" priority="1">
      <formula>C4&lt;&gt;F4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R142"/>
  <sheetViews>
    <sheetView workbookViewId="0">
      <selection activeCell="Q2" sqref="Q2"/>
    </sheetView>
  </sheetViews>
  <sheetFormatPr defaultRowHeight="15" x14ac:dyDescent="0.25"/>
  <cols>
    <col min="1" max="1" width="39.7109375" customWidth="1"/>
    <col min="2" max="2" width="11.85546875" bestFit="1" customWidth="1"/>
    <col min="4" max="4" width="12.28515625" bestFit="1" customWidth="1"/>
    <col min="7" max="7" width="11.7109375" bestFit="1" customWidth="1"/>
    <col min="8" max="8" width="9.5703125" bestFit="1" customWidth="1"/>
    <col min="9" max="9" width="9.5703125" customWidth="1"/>
    <col min="10" max="10" width="9.42578125" bestFit="1" customWidth="1"/>
  </cols>
  <sheetData>
    <row r="1" spans="1:18" x14ac:dyDescent="0.25">
      <c r="Q1" t="s">
        <v>195</v>
      </c>
    </row>
    <row r="2" spans="1:18" x14ac:dyDescent="0.25">
      <c r="A2" t="s">
        <v>0</v>
      </c>
      <c r="B2" t="s">
        <v>190</v>
      </c>
      <c r="C2" s="2" t="s">
        <v>191</v>
      </c>
      <c r="D2" s="2" t="s">
        <v>194</v>
      </c>
      <c r="E2" s="2" t="s">
        <v>196</v>
      </c>
      <c r="F2" s="2" t="s">
        <v>197</v>
      </c>
      <c r="G2" s="2" t="s">
        <v>198</v>
      </c>
      <c r="H2" s="2" t="s">
        <v>258</v>
      </c>
      <c r="I2" s="2" t="s">
        <v>268</v>
      </c>
      <c r="J2" s="2" t="s">
        <v>261</v>
      </c>
      <c r="K2" s="2" t="s">
        <v>262</v>
      </c>
      <c r="L2" s="2" t="s">
        <v>269</v>
      </c>
      <c r="M2" s="2" t="s">
        <v>273</v>
      </c>
      <c r="Q2">
        <v>0</v>
      </c>
      <c r="R2">
        <v>1</v>
      </c>
    </row>
    <row r="3" spans="1:18" x14ac:dyDescent="0.25">
      <c r="A3" t="s">
        <v>114</v>
      </c>
      <c r="B3" t="s">
        <v>115</v>
      </c>
      <c r="C3" t="s">
        <v>193</v>
      </c>
      <c r="D3">
        <v>2003</v>
      </c>
      <c r="E3">
        <v>400</v>
      </c>
      <c r="F3">
        <v>163</v>
      </c>
      <c r="G3">
        <v>42</v>
      </c>
      <c r="H3" t="s">
        <v>259</v>
      </c>
      <c r="I3" t="s">
        <v>272</v>
      </c>
      <c r="J3" t="s">
        <v>264</v>
      </c>
      <c r="K3">
        <v>42</v>
      </c>
      <c r="L3" s="1">
        <v>1.85</v>
      </c>
      <c r="M3" s="2" t="s">
        <v>277</v>
      </c>
      <c r="Q3">
        <f ca="1">ROUND( RAND()*($R$2-$Q$2)+$Q$2,0)</f>
        <v>1</v>
      </c>
    </row>
    <row r="4" spans="1:18" x14ac:dyDescent="0.25">
      <c r="A4" t="s">
        <v>144</v>
      </c>
      <c r="B4" t="s">
        <v>145</v>
      </c>
      <c r="C4" t="s">
        <v>193</v>
      </c>
      <c r="D4">
        <v>1998</v>
      </c>
      <c r="E4">
        <v>2400</v>
      </c>
      <c r="F4">
        <v>160</v>
      </c>
      <c r="G4">
        <v>38</v>
      </c>
      <c r="H4" t="s">
        <v>259</v>
      </c>
      <c r="I4" t="s">
        <v>274</v>
      </c>
      <c r="J4" t="s">
        <v>266</v>
      </c>
      <c r="K4">
        <v>56</v>
      </c>
      <c r="L4" s="1">
        <v>3.42</v>
      </c>
      <c r="M4" s="2" t="s">
        <v>277</v>
      </c>
    </row>
    <row r="5" spans="1:18" x14ac:dyDescent="0.25">
      <c r="A5" t="s">
        <v>57</v>
      </c>
      <c r="B5" t="s">
        <v>58</v>
      </c>
      <c r="C5" t="s">
        <v>192</v>
      </c>
      <c r="D5">
        <v>2000</v>
      </c>
      <c r="E5">
        <v>2000</v>
      </c>
      <c r="F5">
        <v>181</v>
      </c>
      <c r="G5">
        <v>42</v>
      </c>
      <c r="H5" t="s">
        <v>259</v>
      </c>
      <c r="I5" t="s">
        <v>271</v>
      </c>
      <c r="J5" t="s">
        <v>267</v>
      </c>
      <c r="K5">
        <v>68</v>
      </c>
      <c r="L5" s="1">
        <v>2.64</v>
      </c>
      <c r="M5" s="2" t="s">
        <v>277</v>
      </c>
    </row>
    <row r="6" spans="1:18" x14ac:dyDescent="0.25">
      <c r="A6" t="s">
        <v>169</v>
      </c>
      <c r="B6" t="s">
        <v>170</v>
      </c>
      <c r="C6" t="s">
        <v>193</v>
      </c>
      <c r="D6">
        <v>1996</v>
      </c>
      <c r="E6">
        <v>1200</v>
      </c>
      <c r="F6">
        <v>185</v>
      </c>
      <c r="G6">
        <v>39</v>
      </c>
      <c r="H6" t="s">
        <v>260</v>
      </c>
      <c r="I6" t="s">
        <v>270</v>
      </c>
      <c r="J6" t="s">
        <v>265</v>
      </c>
      <c r="K6">
        <v>59</v>
      </c>
      <c r="L6" s="1">
        <v>2.17</v>
      </c>
      <c r="M6" s="2" t="s">
        <v>276</v>
      </c>
    </row>
    <row r="7" spans="1:18" x14ac:dyDescent="0.25">
      <c r="A7" t="s">
        <v>252</v>
      </c>
      <c r="B7" t="s">
        <v>253</v>
      </c>
      <c r="C7" t="s">
        <v>192</v>
      </c>
      <c r="D7">
        <v>2003</v>
      </c>
      <c r="E7">
        <v>300</v>
      </c>
      <c r="F7">
        <v>181</v>
      </c>
      <c r="G7">
        <v>43</v>
      </c>
      <c r="H7" t="s">
        <v>259</v>
      </c>
      <c r="I7" t="s">
        <v>270</v>
      </c>
      <c r="J7" t="s">
        <v>266</v>
      </c>
      <c r="K7">
        <v>79</v>
      </c>
      <c r="L7" s="1">
        <v>1.1200000000000001</v>
      </c>
      <c r="M7" s="2" t="s">
        <v>276</v>
      </c>
    </row>
    <row r="8" spans="1:18" x14ac:dyDescent="0.25">
      <c r="A8" t="s">
        <v>227</v>
      </c>
      <c r="B8" t="s">
        <v>228</v>
      </c>
      <c r="C8" t="s">
        <v>192</v>
      </c>
      <c r="D8">
        <v>2002</v>
      </c>
      <c r="E8">
        <v>500</v>
      </c>
      <c r="F8">
        <v>180</v>
      </c>
      <c r="G8">
        <v>43</v>
      </c>
      <c r="H8" t="s">
        <v>259</v>
      </c>
      <c r="I8" t="s">
        <v>270</v>
      </c>
      <c r="J8" t="s">
        <v>267</v>
      </c>
      <c r="K8">
        <v>77</v>
      </c>
      <c r="L8" s="1">
        <v>2.67</v>
      </c>
      <c r="M8" s="2" t="s">
        <v>276</v>
      </c>
    </row>
    <row r="9" spans="1:18" x14ac:dyDescent="0.25">
      <c r="A9" t="s">
        <v>152</v>
      </c>
      <c r="B9" t="s">
        <v>175</v>
      </c>
      <c r="C9" t="s">
        <v>193</v>
      </c>
      <c r="D9">
        <v>2002</v>
      </c>
      <c r="E9">
        <v>2100</v>
      </c>
      <c r="F9">
        <v>184</v>
      </c>
      <c r="G9">
        <v>35</v>
      </c>
      <c r="H9" t="s">
        <v>259</v>
      </c>
      <c r="I9" t="s">
        <v>271</v>
      </c>
      <c r="J9" t="s">
        <v>265</v>
      </c>
      <c r="K9">
        <v>53</v>
      </c>
      <c r="L9" s="1">
        <v>2.6</v>
      </c>
      <c r="M9" s="2" t="s">
        <v>277</v>
      </c>
    </row>
    <row r="10" spans="1:18" x14ac:dyDescent="0.25">
      <c r="A10" t="s">
        <v>156</v>
      </c>
      <c r="B10" t="s">
        <v>157</v>
      </c>
      <c r="C10" t="s">
        <v>193</v>
      </c>
      <c r="D10">
        <v>2002</v>
      </c>
      <c r="E10">
        <v>100</v>
      </c>
      <c r="F10">
        <v>182</v>
      </c>
      <c r="G10">
        <v>39</v>
      </c>
      <c r="H10" t="s">
        <v>259</v>
      </c>
      <c r="I10" t="s">
        <v>271</v>
      </c>
      <c r="J10" t="s">
        <v>263</v>
      </c>
      <c r="K10">
        <v>62</v>
      </c>
      <c r="L10" s="1">
        <v>3.54</v>
      </c>
      <c r="M10" s="2" t="s">
        <v>277</v>
      </c>
    </row>
    <row r="11" spans="1:18" x14ac:dyDescent="0.25">
      <c r="A11" t="s">
        <v>173</v>
      </c>
      <c r="B11" t="s">
        <v>174</v>
      </c>
      <c r="C11" t="s">
        <v>193</v>
      </c>
      <c r="D11">
        <v>2000</v>
      </c>
      <c r="E11">
        <v>2700</v>
      </c>
      <c r="F11">
        <v>164</v>
      </c>
      <c r="G11">
        <v>38</v>
      </c>
      <c r="H11" t="s">
        <v>259</v>
      </c>
      <c r="I11" t="s">
        <v>271</v>
      </c>
      <c r="J11" t="s">
        <v>263</v>
      </c>
      <c r="K11">
        <v>69</v>
      </c>
      <c r="L11" s="1">
        <v>3.52</v>
      </c>
      <c r="M11" s="2" t="s">
        <v>277</v>
      </c>
    </row>
    <row r="12" spans="1:18" x14ac:dyDescent="0.25">
      <c r="A12" t="s">
        <v>89</v>
      </c>
      <c r="B12" t="s">
        <v>90</v>
      </c>
      <c r="C12" t="s">
        <v>193</v>
      </c>
      <c r="D12">
        <v>1996</v>
      </c>
      <c r="E12">
        <v>1300</v>
      </c>
      <c r="F12">
        <v>174</v>
      </c>
      <c r="G12">
        <v>41</v>
      </c>
      <c r="H12" t="s">
        <v>259</v>
      </c>
      <c r="I12" t="s">
        <v>270</v>
      </c>
      <c r="J12" t="s">
        <v>265</v>
      </c>
      <c r="K12">
        <v>40</v>
      </c>
      <c r="L12" s="1">
        <v>1.54</v>
      </c>
      <c r="M12" s="2" t="s">
        <v>276</v>
      </c>
    </row>
    <row r="13" spans="1:18" x14ac:dyDescent="0.25">
      <c r="A13" t="s">
        <v>180</v>
      </c>
      <c r="B13" t="s">
        <v>181</v>
      </c>
      <c r="C13" t="s">
        <v>193</v>
      </c>
      <c r="D13">
        <v>1995</v>
      </c>
      <c r="E13">
        <v>2400</v>
      </c>
      <c r="F13">
        <v>165</v>
      </c>
      <c r="G13">
        <v>38</v>
      </c>
      <c r="H13" t="s">
        <v>259</v>
      </c>
      <c r="I13" t="s">
        <v>272</v>
      </c>
      <c r="J13" t="s">
        <v>264</v>
      </c>
      <c r="K13">
        <v>72</v>
      </c>
      <c r="L13" s="1">
        <v>3.54</v>
      </c>
      <c r="M13" s="2" t="s">
        <v>277</v>
      </c>
    </row>
    <row r="14" spans="1:18" x14ac:dyDescent="0.25">
      <c r="A14" t="s">
        <v>93</v>
      </c>
      <c r="B14" t="s">
        <v>138</v>
      </c>
      <c r="C14" t="s">
        <v>193</v>
      </c>
      <c r="D14">
        <v>1997</v>
      </c>
      <c r="E14">
        <v>2600</v>
      </c>
      <c r="F14">
        <v>175</v>
      </c>
      <c r="G14">
        <v>38</v>
      </c>
      <c r="H14" t="s">
        <v>259</v>
      </c>
      <c r="I14" t="s">
        <v>271</v>
      </c>
      <c r="J14" t="s">
        <v>266</v>
      </c>
      <c r="K14">
        <v>58</v>
      </c>
      <c r="L14" s="1">
        <v>1.74</v>
      </c>
      <c r="M14" s="2" t="s">
        <v>277</v>
      </c>
    </row>
    <row r="15" spans="1:18" x14ac:dyDescent="0.25">
      <c r="A15" t="s">
        <v>69</v>
      </c>
      <c r="B15" t="s">
        <v>70</v>
      </c>
      <c r="C15" t="s">
        <v>193</v>
      </c>
      <c r="D15">
        <v>1998</v>
      </c>
      <c r="E15">
        <v>500</v>
      </c>
      <c r="F15">
        <v>158</v>
      </c>
      <c r="G15">
        <v>42</v>
      </c>
      <c r="H15" t="s">
        <v>259</v>
      </c>
      <c r="I15" t="s">
        <v>274</v>
      </c>
      <c r="J15" t="s">
        <v>267</v>
      </c>
      <c r="K15">
        <v>60</v>
      </c>
      <c r="L15" s="1">
        <v>2.1800000000000002</v>
      </c>
      <c r="M15" s="2" t="s">
        <v>276</v>
      </c>
    </row>
    <row r="16" spans="1:18" x14ac:dyDescent="0.25">
      <c r="A16" t="s">
        <v>112</v>
      </c>
      <c r="B16" t="s">
        <v>113</v>
      </c>
      <c r="C16" t="s">
        <v>193</v>
      </c>
      <c r="D16">
        <v>2000</v>
      </c>
      <c r="E16">
        <v>200</v>
      </c>
      <c r="F16">
        <v>182</v>
      </c>
      <c r="G16">
        <v>38</v>
      </c>
      <c r="H16" t="s">
        <v>259</v>
      </c>
      <c r="I16" t="s">
        <v>274</v>
      </c>
      <c r="J16" t="s">
        <v>264</v>
      </c>
      <c r="K16">
        <v>71</v>
      </c>
      <c r="L16" s="1">
        <v>1.55</v>
      </c>
      <c r="M16" s="2" t="s">
        <v>276</v>
      </c>
    </row>
    <row r="17" spans="1:13" x14ac:dyDescent="0.25">
      <c r="A17" t="s">
        <v>204</v>
      </c>
      <c r="B17" t="s">
        <v>205</v>
      </c>
      <c r="C17" t="s">
        <v>192</v>
      </c>
      <c r="D17">
        <v>1997</v>
      </c>
      <c r="E17">
        <v>0</v>
      </c>
      <c r="F17">
        <v>176</v>
      </c>
      <c r="G17">
        <v>42</v>
      </c>
      <c r="H17" t="s">
        <v>259</v>
      </c>
      <c r="I17" t="s">
        <v>274</v>
      </c>
      <c r="J17" t="s">
        <v>263</v>
      </c>
      <c r="K17">
        <v>71</v>
      </c>
      <c r="L17" s="1">
        <v>2.15</v>
      </c>
      <c r="M17" s="2" t="s">
        <v>276</v>
      </c>
    </row>
    <row r="18" spans="1:13" x14ac:dyDescent="0.25">
      <c r="A18" t="s">
        <v>240</v>
      </c>
      <c r="B18" t="s">
        <v>241</v>
      </c>
      <c r="C18" t="s">
        <v>192</v>
      </c>
      <c r="D18">
        <v>1998</v>
      </c>
      <c r="E18">
        <v>1300</v>
      </c>
      <c r="F18">
        <v>178</v>
      </c>
      <c r="G18">
        <v>41</v>
      </c>
      <c r="H18" t="s">
        <v>259</v>
      </c>
      <c r="I18" t="s">
        <v>274</v>
      </c>
      <c r="J18" t="s">
        <v>266</v>
      </c>
      <c r="K18">
        <v>70</v>
      </c>
      <c r="L18" s="1">
        <v>1.81</v>
      </c>
      <c r="M18" s="2" t="s">
        <v>277</v>
      </c>
    </row>
    <row r="19" spans="1:13" x14ac:dyDescent="0.25">
      <c r="A19" t="s">
        <v>240</v>
      </c>
      <c r="B19" t="s">
        <v>241</v>
      </c>
      <c r="C19" t="s">
        <v>192</v>
      </c>
      <c r="D19">
        <v>1995</v>
      </c>
      <c r="E19">
        <v>1300</v>
      </c>
      <c r="F19">
        <v>193</v>
      </c>
      <c r="G19">
        <v>40</v>
      </c>
      <c r="H19" t="s">
        <v>259</v>
      </c>
      <c r="I19" t="s">
        <v>272</v>
      </c>
      <c r="J19" t="s">
        <v>266</v>
      </c>
      <c r="K19">
        <v>63</v>
      </c>
      <c r="L19" s="1">
        <v>3.52</v>
      </c>
      <c r="M19" s="2" t="s">
        <v>277</v>
      </c>
    </row>
    <row r="20" spans="1:13" x14ac:dyDescent="0.25">
      <c r="A20" t="s">
        <v>42</v>
      </c>
      <c r="B20" t="s">
        <v>10</v>
      </c>
      <c r="C20" t="s">
        <v>192</v>
      </c>
      <c r="D20">
        <v>2001</v>
      </c>
      <c r="E20">
        <v>2000</v>
      </c>
      <c r="F20">
        <v>177</v>
      </c>
      <c r="G20">
        <v>41</v>
      </c>
      <c r="H20" t="s">
        <v>260</v>
      </c>
      <c r="I20" t="s">
        <v>271</v>
      </c>
      <c r="J20" t="s">
        <v>266</v>
      </c>
      <c r="K20">
        <v>87</v>
      </c>
      <c r="L20" s="1">
        <v>2.4500000000000002</v>
      </c>
      <c r="M20" s="2" t="s">
        <v>277</v>
      </c>
    </row>
    <row r="21" spans="1:13" x14ac:dyDescent="0.25">
      <c r="A21" t="s">
        <v>9</v>
      </c>
      <c r="B21" t="s">
        <v>10</v>
      </c>
      <c r="C21" t="s">
        <v>192</v>
      </c>
      <c r="D21">
        <v>1999</v>
      </c>
      <c r="E21">
        <v>1500</v>
      </c>
      <c r="F21">
        <v>186</v>
      </c>
      <c r="G21">
        <v>44</v>
      </c>
      <c r="H21" t="s">
        <v>259</v>
      </c>
      <c r="I21" t="s">
        <v>275</v>
      </c>
      <c r="J21" t="s">
        <v>267</v>
      </c>
      <c r="K21">
        <v>83</v>
      </c>
      <c r="L21" s="1">
        <v>1.68</v>
      </c>
      <c r="M21" s="2" t="s">
        <v>277</v>
      </c>
    </row>
    <row r="22" spans="1:13" x14ac:dyDescent="0.25">
      <c r="A22" t="s">
        <v>47</v>
      </c>
      <c r="B22" t="s">
        <v>48</v>
      </c>
      <c r="C22" t="s">
        <v>192</v>
      </c>
      <c r="D22">
        <v>2002</v>
      </c>
      <c r="E22">
        <v>0</v>
      </c>
      <c r="F22">
        <v>188</v>
      </c>
      <c r="G22">
        <v>42</v>
      </c>
      <c r="H22" t="s">
        <v>259</v>
      </c>
      <c r="I22" t="s">
        <v>275</v>
      </c>
      <c r="J22" t="s">
        <v>266</v>
      </c>
      <c r="K22">
        <v>61</v>
      </c>
      <c r="L22" s="1">
        <v>2.67</v>
      </c>
      <c r="M22" s="2" t="s">
        <v>277</v>
      </c>
    </row>
    <row r="23" spans="1:13" x14ac:dyDescent="0.25">
      <c r="A23" t="s">
        <v>209</v>
      </c>
      <c r="B23" t="s">
        <v>210</v>
      </c>
      <c r="C23" t="s">
        <v>192</v>
      </c>
      <c r="D23">
        <v>1995</v>
      </c>
      <c r="E23">
        <v>1100</v>
      </c>
      <c r="F23">
        <v>166</v>
      </c>
      <c r="G23">
        <v>41</v>
      </c>
      <c r="H23" t="s">
        <v>259</v>
      </c>
      <c r="I23" t="s">
        <v>272</v>
      </c>
      <c r="J23" t="s">
        <v>263</v>
      </c>
      <c r="K23">
        <v>57</v>
      </c>
      <c r="L23" s="1">
        <v>2.02</v>
      </c>
      <c r="M23" s="2" t="s">
        <v>276</v>
      </c>
    </row>
    <row r="24" spans="1:13" x14ac:dyDescent="0.25">
      <c r="A24" t="s">
        <v>63</v>
      </c>
      <c r="B24" t="s">
        <v>64</v>
      </c>
      <c r="C24" t="s">
        <v>193</v>
      </c>
      <c r="D24">
        <v>1996</v>
      </c>
      <c r="E24">
        <v>700</v>
      </c>
      <c r="F24">
        <v>172</v>
      </c>
      <c r="G24">
        <v>36</v>
      </c>
      <c r="H24" t="s">
        <v>259</v>
      </c>
      <c r="I24" t="s">
        <v>271</v>
      </c>
      <c r="J24" t="s">
        <v>266</v>
      </c>
      <c r="K24">
        <v>72</v>
      </c>
      <c r="L24" s="1">
        <v>3.53</v>
      </c>
      <c r="M24" s="2" t="s">
        <v>276</v>
      </c>
    </row>
    <row r="25" spans="1:13" x14ac:dyDescent="0.25">
      <c r="A25" t="s">
        <v>13</v>
      </c>
      <c r="B25" t="s">
        <v>14</v>
      </c>
      <c r="C25" t="s">
        <v>192</v>
      </c>
      <c r="D25">
        <v>2003</v>
      </c>
      <c r="E25">
        <v>1300</v>
      </c>
      <c r="F25">
        <v>169</v>
      </c>
      <c r="G25">
        <v>43</v>
      </c>
      <c r="H25" t="s">
        <v>259</v>
      </c>
      <c r="I25" t="s">
        <v>270</v>
      </c>
      <c r="J25" t="s">
        <v>264</v>
      </c>
      <c r="K25">
        <v>75</v>
      </c>
      <c r="L25" s="1">
        <v>1.71</v>
      </c>
      <c r="M25" s="2" t="s">
        <v>277</v>
      </c>
    </row>
    <row r="26" spans="1:13" x14ac:dyDescent="0.25">
      <c r="A26" t="s">
        <v>18</v>
      </c>
      <c r="B26" t="s">
        <v>19</v>
      </c>
      <c r="C26" t="s">
        <v>192</v>
      </c>
      <c r="D26">
        <v>2003</v>
      </c>
      <c r="E26">
        <v>2000</v>
      </c>
      <c r="F26">
        <v>187</v>
      </c>
      <c r="G26">
        <v>41</v>
      </c>
      <c r="H26" t="s">
        <v>259</v>
      </c>
      <c r="I26" t="s">
        <v>270</v>
      </c>
      <c r="J26" t="s">
        <v>264</v>
      </c>
      <c r="K26">
        <v>84</v>
      </c>
      <c r="L26" s="1">
        <v>1.8</v>
      </c>
      <c r="M26" s="2" t="s">
        <v>276</v>
      </c>
    </row>
    <row r="27" spans="1:13" x14ac:dyDescent="0.25">
      <c r="A27" t="s">
        <v>235</v>
      </c>
      <c r="B27" t="s">
        <v>236</v>
      </c>
      <c r="C27" t="s">
        <v>192</v>
      </c>
      <c r="D27">
        <v>2001</v>
      </c>
      <c r="E27">
        <v>2600</v>
      </c>
      <c r="F27">
        <v>178</v>
      </c>
      <c r="G27">
        <v>43</v>
      </c>
      <c r="H27" t="s">
        <v>259</v>
      </c>
      <c r="I27" t="s">
        <v>272</v>
      </c>
      <c r="J27" t="s">
        <v>264</v>
      </c>
      <c r="K27">
        <v>60</v>
      </c>
      <c r="L27" s="1">
        <v>1.82</v>
      </c>
      <c r="M27" s="2" t="s">
        <v>276</v>
      </c>
    </row>
    <row r="28" spans="1:13" x14ac:dyDescent="0.25">
      <c r="A28" t="s">
        <v>221</v>
      </c>
      <c r="B28" t="s">
        <v>222</v>
      </c>
      <c r="C28" t="s">
        <v>192</v>
      </c>
      <c r="D28">
        <v>2003</v>
      </c>
      <c r="E28">
        <v>700</v>
      </c>
      <c r="F28">
        <v>183</v>
      </c>
      <c r="G28">
        <v>40</v>
      </c>
      <c r="H28" t="s">
        <v>259</v>
      </c>
      <c r="I28" t="s">
        <v>275</v>
      </c>
      <c r="J28" t="s">
        <v>263</v>
      </c>
      <c r="K28">
        <v>70</v>
      </c>
      <c r="L28" s="1">
        <v>3.22</v>
      </c>
      <c r="M28" s="2" t="s">
        <v>276</v>
      </c>
    </row>
    <row r="29" spans="1:13" x14ac:dyDescent="0.25">
      <c r="A29" t="s">
        <v>81</v>
      </c>
      <c r="B29" t="s">
        <v>82</v>
      </c>
      <c r="C29" t="s">
        <v>193</v>
      </c>
      <c r="D29">
        <v>2003</v>
      </c>
      <c r="E29">
        <v>700</v>
      </c>
      <c r="F29">
        <v>182</v>
      </c>
      <c r="G29">
        <v>38</v>
      </c>
      <c r="H29" t="s">
        <v>259</v>
      </c>
      <c r="I29" t="s">
        <v>271</v>
      </c>
      <c r="J29" t="s">
        <v>263</v>
      </c>
      <c r="K29">
        <v>50</v>
      </c>
      <c r="L29" s="1">
        <v>1.83</v>
      </c>
      <c r="M29" s="2" t="s">
        <v>276</v>
      </c>
    </row>
    <row r="30" spans="1:13" x14ac:dyDescent="0.25">
      <c r="A30" t="s">
        <v>105</v>
      </c>
      <c r="B30" t="s">
        <v>82</v>
      </c>
      <c r="C30" t="s">
        <v>193</v>
      </c>
      <c r="D30">
        <v>2001</v>
      </c>
      <c r="E30">
        <v>200</v>
      </c>
      <c r="F30">
        <v>167</v>
      </c>
      <c r="G30">
        <v>38</v>
      </c>
      <c r="H30" t="s">
        <v>259</v>
      </c>
      <c r="I30" t="s">
        <v>271</v>
      </c>
      <c r="J30" t="s">
        <v>264</v>
      </c>
      <c r="K30">
        <v>48</v>
      </c>
      <c r="L30" s="1">
        <v>2.91</v>
      </c>
      <c r="M30" s="2" t="s">
        <v>276</v>
      </c>
    </row>
    <row r="31" spans="1:13" x14ac:dyDescent="0.25">
      <c r="A31" t="s">
        <v>30</v>
      </c>
      <c r="B31" t="s">
        <v>31</v>
      </c>
      <c r="C31" t="s">
        <v>192</v>
      </c>
      <c r="D31">
        <v>1995</v>
      </c>
      <c r="E31">
        <v>2100</v>
      </c>
      <c r="F31">
        <v>187</v>
      </c>
      <c r="G31">
        <v>41</v>
      </c>
      <c r="H31" t="s">
        <v>260</v>
      </c>
      <c r="I31" t="s">
        <v>274</v>
      </c>
      <c r="J31" t="s">
        <v>266</v>
      </c>
      <c r="K31">
        <v>58</v>
      </c>
      <c r="L31" s="1">
        <v>2.74</v>
      </c>
      <c r="M31" s="2" t="s">
        <v>276</v>
      </c>
    </row>
    <row r="32" spans="1:13" x14ac:dyDescent="0.25">
      <c r="A32" t="s">
        <v>24</v>
      </c>
      <c r="B32" t="s">
        <v>25</v>
      </c>
      <c r="C32" t="s">
        <v>192</v>
      </c>
      <c r="D32">
        <v>2001</v>
      </c>
      <c r="E32">
        <v>2300</v>
      </c>
      <c r="F32">
        <v>175</v>
      </c>
      <c r="G32">
        <v>44</v>
      </c>
      <c r="H32" t="s">
        <v>259</v>
      </c>
      <c r="I32" t="s">
        <v>271</v>
      </c>
      <c r="J32" t="s">
        <v>264</v>
      </c>
      <c r="K32">
        <v>78</v>
      </c>
      <c r="L32" s="1">
        <v>1.75</v>
      </c>
      <c r="M32" s="2" t="s">
        <v>276</v>
      </c>
    </row>
    <row r="33" spans="1:13" x14ac:dyDescent="0.25">
      <c r="A33" t="s">
        <v>118</v>
      </c>
      <c r="B33" t="s">
        <v>119</v>
      </c>
      <c r="C33" t="s">
        <v>193</v>
      </c>
      <c r="D33">
        <v>1995</v>
      </c>
      <c r="E33">
        <v>1800</v>
      </c>
      <c r="F33">
        <v>186</v>
      </c>
      <c r="G33">
        <v>35</v>
      </c>
      <c r="H33" t="s">
        <v>259</v>
      </c>
      <c r="I33" t="s">
        <v>270</v>
      </c>
      <c r="J33" t="s">
        <v>266</v>
      </c>
      <c r="K33">
        <v>70</v>
      </c>
      <c r="L33" s="1">
        <v>1.35</v>
      </c>
      <c r="M33" s="2" t="s">
        <v>277</v>
      </c>
    </row>
    <row r="34" spans="1:13" x14ac:dyDescent="0.25">
      <c r="A34" t="s">
        <v>47</v>
      </c>
      <c r="B34" t="s">
        <v>199</v>
      </c>
      <c r="C34" t="s">
        <v>192</v>
      </c>
      <c r="D34">
        <v>2001</v>
      </c>
      <c r="E34">
        <v>2000</v>
      </c>
      <c r="F34">
        <v>174</v>
      </c>
      <c r="G34">
        <v>39</v>
      </c>
      <c r="H34" t="s">
        <v>259</v>
      </c>
      <c r="I34" t="s">
        <v>271</v>
      </c>
      <c r="J34" t="s">
        <v>267</v>
      </c>
      <c r="K34">
        <v>73</v>
      </c>
      <c r="L34" s="1">
        <v>2.08</v>
      </c>
      <c r="M34" s="2" t="s">
        <v>276</v>
      </c>
    </row>
    <row r="35" spans="1:13" x14ac:dyDescent="0.25">
      <c r="A35" t="s">
        <v>36</v>
      </c>
      <c r="B35" t="s">
        <v>37</v>
      </c>
      <c r="C35" t="s">
        <v>192</v>
      </c>
      <c r="D35">
        <v>1996</v>
      </c>
      <c r="E35">
        <v>1100</v>
      </c>
      <c r="F35">
        <v>177</v>
      </c>
      <c r="G35">
        <v>43</v>
      </c>
      <c r="H35" t="s">
        <v>260</v>
      </c>
      <c r="I35" t="s">
        <v>272</v>
      </c>
      <c r="J35" t="s">
        <v>266</v>
      </c>
      <c r="K35">
        <v>83</v>
      </c>
      <c r="L35" s="1">
        <v>1.88</v>
      </c>
      <c r="M35" s="2" t="s">
        <v>277</v>
      </c>
    </row>
    <row r="36" spans="1:13" x14ac:dyDescent="0.25">
      <c r="A36" t="s">
        <v>52</v>
      </c>
      <c r="B36" t="s">
        <v>53</v>
      </c>
      <c r="C36" t="s">
        <v>192</v>
      </c>
      <c r="D36">
        <v>2002</v>
      </c>
      <c r="E36">
        <v>1100</v>
      </c>
      <c r="F36">
        <v>186</v>
      </c>
      <c r="G36">
        <v>45</v>
      </c>
      <c r="H36" t="s">
        <v>259</v>
      </c>
      <c r="I36" t="s">
        <v>270</v>
      </c>
      <c r="J36" t="s">
        <v>266</v>
      </c>
      <c r="K36">
        <v>90</v>
      </c>
      <c r="L36" s="1">
        <v>3.02</v>
      </c>
      <c r="M36" s="2" t="s">
        <v>276</v>
      </c>
    </row>
    <row r="37" spans="1:13" x14ac:dyDescent="0.25">
      <c r="A37" t="s">
        <v>171</v>
      </c>
      <c r="B37" t="s">
        <v>172</v>
      </c>
      <c r="C37" t="s">
        <v>193</v>
      </c>
      <c r="D37">
        <v>1997</v>
      </c>
      <c r="E37">
        <v>1900</v>
      </c>
      <c r="F37">
        <v>162</v>
      </c>
      <c r="G37">
        <v>41</v>
      </c>
      <c r="H37" t="s">
        <v>259</v>
      </c>
      <c r="I37" t="s">
        <v>270</v>
      </c>
      <c r="J37" t="s">
        <v>264</v>
      </c>
      <c r="K37">
        <v>46</v>
      </c>
      <c r="L37" s="1">
        <v>1.79</v>
      </c>
      <c r="M37" s="2" t="s">
        <v>276</v>
      </c>
    </row>
    <row r="38" spans="1:13" x14ac:dyDescent="0.25">
      <c r="A38" t="s">
        <v>133</v>
      </c>
      <c r="B38" t="s">
        <v>143</v>
      </c>
      <c r="C38" t="s">
        <v>193</v>
      </c>
      <c r="D38">
        <v>2003</v>
      </c>
      <c r="E38">
        <v>1200</v>
      </c>
      <c r="F38">
        <v>172</v>
      </c>
      <c r="G38">
        <v>36</v>
      </c>
      <c r="H38" t="s">
        <v>259</v>
      </c>
      <c r="I38" t="s">
        <v>272</v>
      </c>
      <c r="J38" t="s">
        <v>266</v>
      </c>
      <c r="K38">
        <v>47</v>
      </c>
      <c r="L38" s="1">
        <v>3.44</v>
      </c>
      <c r="M38" s="2" t="s">
        <v>276</v>
      </c>
    </row>
    <row r="39" spans="1:13" x14ac:dyDescent="0.25">
      <c r="A39" t="s">
        <v>7</v>
      </c>
      <c r="B39" t="s">
        <v>8</v>
      </c>
      <c r="C39" t="s">
        <v>192</v>
      </c>
      <c r="D39">
        <v>1995</v>
      </c>
      <c r="E39">
        <v>700</v>
      </c>
      <c r="F39">
        <v>187</v>
      </c>
      <c r="G39">
        <v>44</v>
      </c>
      <c r="H39" t="s">
        <v>259</v>
      </c>
      <c r="I39" t="s">
        <v>274</v>
      </c>
      <c r="J39" t="s">
        <v>266</v>
      </c>
      <c r="K39">
        <v>78</v>
      </c>
      <c r="L39" s="1">
        <v>1.53</v>
      </c>
      <c r="M39" s="2" t="s">
        <v>277</v>
      </c>
    </row>
    <row r="40" spans="1:13" x14ac:dyDescent="0.25">
      <c r="A40" t="s">
        <v>120</v>
      </c>
      <c r="B40" t="s">
        <v>121</v>
      </c>
      <c r="C40" t="s">
        <v>193</v>
      </c>
      <c r="D40">
        <v>1995</v>
      </c>
      <c r="E40">
        <v>200</v>
      </c>
      <c r="F40">
        <v>174</v>
      </c>
      <c r="G40">
        <v>41</v>
      </c>
      <c r="H40" t="s">
        <v>259</v>
      </c>
      <c r="I40" t="s">
        <v>271</v>
      </c>
      <c r="J40" t="s">
        <v>266</v>
      </c>
      <c r="K40">
        <v>69</v>
      </c>
      <c r="L40" s="1">
        <v>3.56</v>
      </c>
      <c r="M40" s="2" t="s">
        <v>276</v>
      </c>
    </row>
    <row r="41" spans="1:13" x14ac:dyDescent="0.25">
      <c r="A41" t="s">
        <v>75</v>
      </c>
      <c r="B41" t="s">
        <v>76</v>
      </c>
      <c r="C41" t="s">
        <v>193</v>
      </c>
      <c r="D41">
        <v>2002</v>
      </c>
      <c r="E41">
        <v>0</v>
      </c>
      <c r="F41">
        <v>170</v>
      </c>
      <c r="G41">
        <v>37</v>
      </c>
      <c r="H41" t="s">
        <v>259</v>
      </c>
      <c r="I41" t="s">
        <v>272</v>
      </c>
      <c r="J41" t="s">
        <v>263</v>
      </c>
      <c r="K41">
        <v>61</v>
      </c>
      <c r="L41" s="1">
        <v>2.54</v>
      </c>
      <c r="M41" s="2" t="s">
        <v>276</v>
      </c>
    </row>
    <row r="42" spans="1:13" x14ac:dyDescent="0.25">
      <c r="A42" t="s">
        <v>231</v>
      </c>
      <c r="B42" t="s">
        <v>232</v>
      </c>
      <c r="C42" t="s">
        <v>192</v>
      </c>
      <c r="D42">
        <v>1997</v>
      </c>
      <c r="E42">
        <v>0</v>
      </c>
      <c r="F42">
        <v>183</v>
      </c>
      <c r="G42">
        <v>42</v>
      </c>
      <c r="H42" t="s">
        <v>259</v>
      </c>
      <c r="I42" t="s">
        <v>271</v>
      </c>
      <c r="J42" t="s">
        <v>264</v>
      </c>
      <c r="K42">
        <v>65</v>
      </c>
      <c r="L42" s="1">
        <v>1.75</v>
      </c>
      <c r="M42" s="2" t="s">
        <v>277</v>
      </c>
    </row>
    <row r="43" spans="1:13" x14ac:dyDescent="0.25">
      <c r="A43" t="s">
        <v>93</v>
      </c>
      <c r="B43" t="s">
        <v>94</v>
      </c>
      <c r="C43" t="s">
        <v>193</v>
      </c>
      <c r="D43">
        <v>1997</v>
      </c>
      <c r="E43">
        <v>0</v>
      </c>
      <c r="F43">
        <v>175</v>
      </c>
      <c r="G43">
        <v>35</v>
      </c>
      <c r="H43" t="s">
        <v>259</v>
      </c>
      <c r="I43" t="s">
        <v>270</v>
      </c>
      <c r="J43" t="s">
        <v>263</v>
      </c>
      <c r="K43">
        <v>67</v>
      </c>
      <c r="L43" s="1">
        <v>2.42</v>
      </c>
      <c r="M43" s="2" t="s">
        <v>276</v>
      </c>
    </row>
    <row r="44" spans="1:13" x14ac:dyDescent="0.25">
      <c r="A44" t="s">
        <v>103</v>
      </c>
      <c r="B44" t="s">
        <v>104</v>
      </c>
      <c r="C44" t="s">
        <v>193</v>
      </c>
      <c r="D44">
        <v>2001</v>
      </c>
      <c r="E44">
        <v>0</v>
      </c>
      <c r="F44">
        <v>165</v>
      </c>
      <c r="G44">
        <v>38</v>
      </c>
      <c r="H44" t="s">
        <v>259</v>
      </c>
      <c r="I44" t="s">
        <v>271</v>
      </c>
      <c r="J44" t="s">
        <v>264</v>
      </c>
      <c r="K44">
        <v>73</v>
      </c>
      <c r="L44" s="1">
        <v>2.2599999999999998</v>
      </c>
      <c r="M44" s="2" t="s">
        <v>276</v>
      </c>
    </row>
    <row r="45" spans="1:13" x14ac:dyDescent="0.25">
      <c r="A45" t="s">
        <v>248</v>
      </c>
      <c r="B45" t="s">
        <v>249</v>
      </c>
      <c r="C45" t="s">
        <v>192</v>
      </c>
      <c r="D45">
        <v>2002</v>
      </c>
      <c r="E45">
        <v>0</v>
      </c>
      <c r="F45">
        <v>175</v>
      </c>
      <c r="G45">
        <v>44</v>
      </c>
      <c r="H45" t="s">
        <v>259</v>
      </c>
      <c r="I45" t="s">
        <v>270</v>
      </c>
      <c r="J45" t="s">
        <v>266</v>
      </c>
      <c r="K45">
        <v>56</v>
      </c>
      <c r="L45" s="1">
        <v>1.84</v>
      </c>
      <c r="M45" s="2" t="s">
        <v>276</v>
      </c>
    </row>
    <row r="46" spans="1:13" x14ac:dyDescent="0.25">
      <c r="A46" t="s">
        <v>11</v>
      </c>
      <c r="B46" t="s">
        <v>12</v>
      </c>
      <c r="C46" t="s">
        <v>192</v>
      </c>
      <c r="D46">
        <v>1997</v>
      </c>
      <c r="E46">
        <v>0</v>
      </c>
      <c r="F46">
        <v>177</v>
      </c>
      <c r="G46">
        <v>40</v>
      </c>
      <c r="H46" t="s">
        <v>259</v>
      </c>
      <c r="I46" t="s">
        <v>270</v>
      </c>
      <c r="J46" t="s">
        <v>264</v>
      </c>
      <c r="K46">
        <v>77</v>
      </c>
      <c r="L46" s="1">
        <v>2.37</v>
      </c>
      <c r="M46" s="2" t="s">
        <v>276</v>
      </c>
    </row>
    <row r="47" spans="1:13" x14ac:dyDescent="0.25">
      <c r="A47" t="s">
        <v>165</v>
      </c>
      <c r="B47" t="s">
        <v>166</v>
      </c>
      <c r="C47" t="s">
        <v>193</v>
      </c>
      <c r="D47">
        <v>2003</v>
      </c>
      <c r="E47">
        <v>200</v>
      </c>
      <c r="F47">
        <v>156</v>
      </c>
      <c r="G47">
        <v>35</v>
      </c>
      <c r="H47" t="s">
        <v>260</v>
      </c>
      <c r="I47" t="s">
        <v>270</v>
      </c>
      <c r="J47" t="s">
        <v>265</v>
      </c>
      <c r="K47">
        <v>56</v>
      </c>
      <c r="L47" s="1">
        <v>1.1100000000000001</v>
      </c>
      <c r="M47" s="2" t="s">
        <v>276</v>
      </c>
    </row>
    <row r="48" spans="1:13" x14ac:dyDescent="0.25">
      <c r="A48" t="s">
        <v>150</v>
      </c>
      <c r="B48" t="s">
        <v>151</v>
      </c>
      <c r="C48" t="s">
        <v>193</v>
      </c>
      <c r="D48">
        <v>2004</v>
      </c>
      <c r="E48">
        <v>200</v>
      </c>
      <c r="F48">
        <v>165</v>
      </c>
      <c r="G48">
        <v>37</v>
      </c>
      <c r="H48" t="s">
        <v>259</v>
      </c>
      <c r="I48" t="s">
        <v>272</v>
      </c>
      <c r="J48" t="s">
        <v>267</v>
      </c>
      <c r="K48">
        <v>68</v>
      </c>
      <c r="L48" s="1">
        <v>1.74</v>
      </c>
      <c r="M48" s="2" t="s">
        <v>277</v>
      </c>
    </row>
    <row r="49" spans="1:13" x14ac:dyDescent="0.25">
      <c r="A49" t="s">
        <v>154</v>
      </c>
      <c r="B49" t="s">
        <v>155</v>
      </c>
      <c r="C49" t="s">
        <v>193</v>
      </c>
      <c r="D49">
        <v>2000</v>
      </c>
      <c r="E49">
        <v>200</v>
      </c>
      <c r="F49">
        <v>171</v>
      </c>
      <c r="G49">
        <v>39</v>
      </c>
      <c r="H49" t="s">
        <v>259</v>
      </c>
      <c r="I49" t="s">
        <v>270</v>
      </c>
      <c r="J49" t="s">
        <v>267</v>
      </c>
      <c r="K49">
        <v>68</v>
      </c>
      <c r="L49" s="1">
        <v>3.64</v>
      </c>
      <c r="M49" s="2" t="s">
        <v>277</v>
      </c>
    </row>
    <row r="50" spans="1:13" x14ac:dyDescent="0.25">
      <c r="A50" t="s">
        <v>124</v>
      </c>
      <c r="B50" t="s">
        <v>125</v>
      </c>
      <c r="C50" t="s">
        <v>193</v>
      </c>
      <c r="D50">
        <v>2003</v>
      </c>
      <c r="E50">
        <v>300</v>
      </c>
      <c r="F50">
        <v>170</v>
      </c>
      <c r="G50">
        <v>37</v>
      </c>
      <c r="H50" t="s">
        <v>259</v>
      </c>
      <c r="I50" t="s">
        <v>274</v>
      </c>
      <c r="J50" t="s">
        <v>266</v>
      </c>
      <c r="K50">
        <v>55</v>
      </c>
      <c r="L50" s="1">
        <v>1.1100000000000001</v>
      </c>
      <c r="M50" s="2" t="s">
        <v>276</v>
      </c>
    </row>
    <row r="51" spans="1:13" x14ac:dyDescent="0.25">
      <c r="A51" t="s">
        <v>54</v>
      </c>
      <c r="B51" t="s">
        <v>55</v>
      </c>
      <c r="C51" t="s">
        <v>192</v>
      </c>
      <c r="D51">
        <v>2004</v>
      </c>
      <c r="E51">
        <v>300</v>
      </c>
      <c r="F51">
        <v>182</v>
      </c>
      <c r="G51">
        <v>43</v>
      </c>
      <c r="H51" t="s">
        <v>259</v>
      </c>
      <c r="I51" t="s">
        <v>270</v>
      </c>
      <c r="J51" t="s">
        <v>266</v>
      </c>
      <c r="K51">
        <v>82</v>
      </c>
      <c r="L51" s="1">
        <v>1.95</v>
      </c>
      <c r="M51" s="2" t="s">
        <v>277</v>
      </c>
    </row>
    <row r="52" spans="1:13" x14ac:dyDescent="0.25">
      <c r="A52" t="s">
        <v>211</v>
      </c>
      <c r="B52" t="s">
        <v>212</v>
      </c>
      <c r="C52" t="s">
        <v>192</v>
      </c>
      <c r="D52">
        <v>2003</v>
      </c>
      <c r="E52">
        <v>300</v>
      </c>
      <c r="F52">
        <v>191</v>
      </c>
      <c r="G52">
        <v>42</v>
      </c>
      <c r="H52" t="s">
        <v>259</v>
      </c>
      <c r="I52" t="s">
        <v>274</v>
      </c>
      <c r="J52" t="s">
        <v>263</v>
      </c>
      <c r="K52">
        <v>76</v>
      </c>
      <c r="L52" s="1">
        <v>1.93</v>
      </c>
      <c r="M52" s="2" t="s">
        <v>277</v>
      </c>
    </row>
    <row r="53" spans="1:13" x14ac:dyDescent="0.25">
      <c r="A53" t="s">
        <v>110</v>
      </c>
      <c r="B53" t="s">
        <v>111</v>
      </c>
      <c r="C53" t="s">
        <v>193</v>
      </c>
      <c r="D53">
        <v>1998</v>
      </c>
      <c r="E53">
        <v>300</v>
      </c>
      <c r="F53">
        <v>178</v>
      </c>
      <c r="G53">
        <v>41</v>
      </c>
      <c r="H53" t="s">
        <v>259</v>
      </c>
      <c r="I53" t="s">
        <v>272</v>
      </c>
      <c r="J53" t="s">
        <v>264</v>
      </c>
      <c r="K53">
        <v>52</v>
      </c>
      <c r="L53" s="1">
        <v>3.06</v>
      </c>
      <c r="M53" s="2" t="s">
        <v>276</v>
      </c>
    </row>
    <row r="54" spans="1:13" x14ac:dyDescent="0.25">
      <c r="A54" t="s">
        <v>208</v>
      </c>
      <c r="B54" t="s">
        <v>234</v>
      </c>
      <c r="C54" t="s">
        <v>192</v>
      </c>
      <c r="D54">
        <v>1998</v>
      </c>
      <c r="E54">
        <v>300</v>
      </c>
      <c r="F54">
        <v>190</v>
      </c>
      <c r="G54">
        <v>43</v>
      </c>
      <c r="H54" t="s">
        <v>259</v>
      </c>
      <c r="I54" t="s">
        <v>271</v>
      </c>
      <c r="J54" t="s">
        <v>264</v>
      </c>
      <c r="K54">
        <v>66</v>
      </c>
      <c r="L54" s="1">
        <v>2.27</v>
      </c>
      <c r="M54" s="2" t="s">
        <v>277</v>
      </c>
    </row>
    <row r="55" spans="1:13" x14ac:dyDescent="0.25">
      <c r="A55" t="s">
        <v>95</v>
      </c>
      <c r="B55" t="s">
        <v>135</v>
      </c>
      <c r="C55" t="s">
        <v>193</v>
      </c>
      <c r="D55">
        <v>2003</v>
      </c>
      <c r="E55">
        <v>400</v>
      </c>
      <c r="F55">
        <v>159</v>
      </c>
      <c r="G55">
        <v>38</v>
      </c>
      <c r="H55" t="s">
        <v>259</v>
      </c>
      <c r="I55" t="s">
        <v>270</v>
      </c>
      <c r="J55" t="s">
        <v>266</v>
      </c>
      <c r="K55">
        <v>66</v>
      </c>
      <c r="L55" s="1">
        <v>2.91</v>
      </c>
      <c r="M55" s="2" t="s">
        <v>276</v>
      </c>
    </row>
    <row r="56" spans="1:13" x14ac:dyDescent="0.25">
      <c r="A56" t="s">
        <v>20</v>
      </c>
      <c r="B56" t="s">
        <v>21</v>
      </c>
      <c r="C56" t="s">
        <v>192</v>
      </c>
      <c r="D56">
        <v>1996</v>
      </c>
      <c r="E56">
        <v>400</v>
      </c>
      <c r="F56">
        <v>198</v>
      </c>
      <c r="G56">
        <v>44</v>
      </c>
      <c r="H56" t="s">
        <v>259</v>
      </c>
      <c r="I56" t="s">
        <v>271</v>
      </c>
      <c r="J56" t="s">
        <v>264</v>
      </c>
      <c r="K56">
        <v>72</v>
      </c>
      <c r="L56" s="1">
        <v>1.17</v>
      </c>
      <c r="M56" s="2" t="s">
        <v>276</v>
      </c>
    </row>
    <row r="57" spans="1:13" x14ac:dyDescent="0.25">
      <c r="A57" t="s">
        <v>200</v>
      </c>
      <c r="B57" t="s">
        <v>201</v>
      </c>
      <c r="C57" t="s">
        <v>192</v>
      </c>
      <c r="D57">
        <v>1995</v>
      </c>
      <c r="E57">
        <v>400</v>
      </c>
      <c r="F57">
        <v>171</v>
      </c>
      <c r="G57">
        <v>40</v>
      </c>
      <c r="H57" t="s">
        <v>259</v>
      </c>
      <c r="I57" t="s">
        <v>271</v>
      </c>
      <c r="J57" t="s">
        <v>267</v>
      </c>
      <c r="K57">
        <v>71</v>
      </c>
      <c r="L57" s="1">
        <v>1.1299999999999999</v>
      </c>
      <c r="M57" s="2" t="s">
        <v>277</v>
      </c>
    </row>
    <row r="58" spans="1:13" x14ac:dyDescent="0.25">
      <c r="A58" t="s">
        <v>43</v>
      </c>
      <c r="B58" t="s">
        <v>44</v>
      </c>
      <c r="C58" t="s">
        <v>192</v>
      </c>
      <c r="D58">
        <v>1998</v>
      </c>
      <c r="E58">
        <v>400</v>
      </c>
      <c r="F58">
        <v>175</v>
      </c>
      <c r="G58">
        <v>41</v>
      </c>
      <c r="H58" t="s">
        <v>260</v>
      </c>
      <c r="I58" t="s">
        <v>272</v>
      </c>
      <c r="J58" t="s">
        <v>266</v>
      </c>
      <c r="K58">
        <v>55</v>
      </c>
      <c r="L58" s="1">
        <v>3.67</v>
      </c>
      <c r="M58" s="2" t="s">
        <v>277</v>
      </c>
    </row>
    <row r="59" spans="1:13" x14ac:dyDescent="0.25">
      <c r="A59" t="s">
        <v>97</v>
      </c>
      <c r="B59" t="s">
        <v>98</v>
      </c>
      <c r="C59" t="s">
        <v>193</v>
      </c>
      <c r="D59">
        <v>1998</v>
      </c>
      <c r="E59">
        <v>400</v>
      </c>
      <c r="F59">
        <v>171</v>
      </c>
      <c r="G59">
        <v>39</v>
      </c>
      <c r="H59" t="s">
        <v>259</v>
      </c>
      <c r="I59" t="s">
        <v>270</v>
      </c>
      <c r="J59" t="s">
        <v>266</v>
      </c>
      <c r="K59">
        <v>68</v>
      </c>
      <c r="L59" s="1">
        <v>3.55</v>
      </c>
      <c r="M59" s="2" t="s">
        <v>277</v>
      </c>
    </row>
    <row r="60" spans="1:13" x14ac:dyDescent="0.25">
      <c r="A60" t="s">
        <v>182</v>
      </c>
      <c r="B60" t="s">
        <v>183</v>
      </c>
      <c r="C60" t="s">
        <v>193</v>
      </c>
      <c r="D60">
        <v>1995</v>
      </c>
      <c r="E60">
        <v>500</v>
      </c>
      <c r="F60">
        <v>185</v>
      </c>
      <c r="G60">
        <v>41</v>
      </c>
      <c r="H60" t="s">
        <v>259</v>
      </c>
      <c r="I60" t="s">
        <v>274</v>
      </c>
      <c r="J60" t="s">
        <v>264</v>
      </c>
      <c r="K60">
        <v>48</v>
      </c>
      <c r="L60" s="1">
        <v>1.17</v>
      </c>
      <c r="M60" s="2" t="s">
        <v>277</v>
      </c>
    </row>
    <row r="61" spans="1:13" x14ac:dyDescent="0.25">
      <c r="A61" t="s">
        <v>139</v>
      </c>
      <c r="B61" t="s">
        <v>184</v>
      </c>
      <c r="C61" t="s">
        <v>193</v>
      </c>
      <c r="D61">
        <v>2000</v>
      </c>
      <c r="E61">
        <v>500</v>
      </c>
      <c r="F61">
        <v>170</v>
      </c>
      <c r="G61">
        <v>39</v>
      </c>
      <c r="H61" t="s">
        <v>259</v>
      </c>
      <c r="I61" t="s">
        <v>272</v>
      </c>
      <c r="J61" t="s">
        <v>264</v>
      </c>
      <c r="K61">
        <v>43</v>
      </c>
      <c r="L61" s="1">
        <v>1.71</v>
      </c>
      <c r="M61" s="2" t="s">
        <v>277</v>
      </c>
    </row>
    <row r="62" spans="1:13" x14ac:dyDescent="0.25">
      <c r="A62" t="s">
        <v>242</v>
      </c>
      <c r="B62" t="s">
        <v>243</v>
      </c>
      <c r="C62" t="s">
        <v>192</v>
      </c>
      <c r="D62">
        <v>1999</v>
      </c>
      <c r="E62">
        <v>500</v>
      </c>
      <c r="F62">
        <v>169</v>
      </c>
      <c r="G62">
        <v>44</v>
      </c>
      <c r="H62" t="s">
        <v>259</v>
      </c>
      <c r="I62" t="s">
        <v>274</v>
      </c>
      <c r="J62" t="s">
        <v>266</v>
      </c>
      <c r="K62">
        <v>89</v>
      </c>
      <c r="L62" s="1">
        <v>1.92</v>
      </c>
      <c r="M62" s="2" t="s">
        <v>277</v>
      </c>
    </row>
    <row r="63" spans="1:13" x14ac:dyDescent="0.25">
      <c r="A63" t="s">
        <v>178</v>
      </c>
      <c r="B63" t="s">
        <v>179</v>
      </c>
      <c r="C63" t="s">
        <v>193</v>
      </c>
      <c r="D63">
        <v>2001</v>
      </c>
      <c r="E63">
        <v>500</v>
      </c>
      <c r="F63">
        <v>157</v>
      </c>
      <c r="G63">
        <v>36</v>
      </c>
      <c r="H63" t="s">
        <v>259</v>
      </c>
      <c r="I63" t="s">
        <v>271</v>
      </c>
      <c r="J63" t="s">
        <v>267</v>
      </c>
      <c r="K63">
        <v>53</v>
      </c>
      <c r="L63" s="1">
        <v>2.95</v>
      </c>
      <c r="M63" s="2" t="s">
        <v>277</v>
      </c>
    </row>
    <row r="64" spans="1:13" x14ac:dyDescent="0.25">
      <c r="A64" t="s">
        <v>206</v>
      </c>
      <c r="B64" t="s">
        <v>207</v>
      </c>
      <c r="C64" t="s">
        <v>192</v>
      </c>
      <c r="D64">
        <v>2003</v>
      </c>
      <c r="E64">
        <v>500</v>
      </c>
      <c r="F64">
        <v>171</v>
      </c>
      <c r="G64">
        <v>43</v>
      </c>
      <c r="H64" t="s">
        <v>259</v>
      </c>
      <c r="I64" t="s">
        <v>272</v>
      </c>
      <c r="J64" t="s">
        <v>263</v>
      </c>
      <c r="K64">
        <v>70</v>
      </c>
      <c r="L64" s="1">
        <v>2.0299999999999998</v>
      </c>
      <c r="M64" s="2" t="s">
        <v>276</v>
      </c>
    </row>
    <row r="65" spans="1:13" x14ac:dyDescent="0.25">
      <c r="A65" t="s">
        <v>43</v>
      </c>
      <c r="B65" t="s">
        <v>49</v>
      </c>
      <c r="C65" t="s">
        <v>192</v>
      </c>
      <c r="D65">
        <v>2001</v>
      </c>
      <c r="E65">
        <v>500</v>
      </c>
      <c r="F65">
        <v>197</v>
      </c>
      <c r="G65">
        <v>41</v>
      </c>
      <c r="H65" t="s">
        <v>259</v>
      </c>
      <c r="I65" t="s">
        <v>270</v>
      </c>
      <c r="J65" t="s">
        <v>266</v>
      </c>
      <c r="K65">
        <v>75</v>
      </c>
      <c r="L65" s="1">
        <v>1.1299999999999999</v>
      </c>
      <c r="M65" s="2" t="s">
        <v>276</v>
      </c>
    </row>
    <row r="66" spans="1:13" x14ac:dyDescent="0.25">
      <c r="A66" t="s">
        <v>28</v>
      </c>
      <c r="B66" t="s">
        <v>29</v>
      </c>
      <c r="C66" t="s">
        <v>192</v>
      </c>
      <c r="D66">
        <v>2003</v>
      </c>
      <c r="E66">
        <v>500</v>
      </c>
      <c r="F66">
        <v>192</v>
      </c>
      <c r="G66">
        <v>44</v>
      </c>
      <c r="H66" t="s">
        <v>260</v>
      </c>
      <c r="I66" t="s">
        <v>272</v>
      </c>
      <c r="J66" t="s">
        <v>266</v>
      </c>
      <c r="K66">
        <v>89</v>
      </c>
      <c r="L66" s="1">
        <v>3.24</v>
      </c>
      <c r="M66" s="2" t="s">
        <v>277</v>
      </c>
    </row>
    <row r="67" spans="1:13" x14ac:dyDescent="0.25">
      <c r="A67" t="s">
        <v>87</v>
      </c>
      <c r="B67" t="s">
        <v>88</v>
      </c>
      <c r="C67" t="s">
        <v>193</v>
      </c>
      <c r="D67">
        <v>2002</v>
      </c>
      <c r="E67">
        <v>500</v>
      </c>
      <c r="F67">
        <v>184</v>
      </c>
      <c r="G67">
        <v>40</v>
      </c>
      <c r="H67" t="s">
        <v>259</v>
      </c>
      <c r="I67" t="s">
        <v>275</v>
      </c>
      <c r="J67" t="s">
        <v>265</v>
      </c>
      <c r="K67">
        <v>57</v>
      </c>
      <c r="L67" s="1">
        <v>1.4</v>
      </c>
      <c r="M67" s="2" t="s">
        <v>276</v>
      </c>
    </row>
    <row r="68" spans="1:13" x14ac:dyDescent="0.25">
      <c r="A68" t="s">
        <v>188</v>
      </c>
      <c r="B68" t="s">
        <v>189</v>
      </c>
      <c r="C68" t="s">
        <v>193</v>
      </c>
      <c r="D68">
        <v>1995</v>
      </c>
      <c r="E68">
        <v>600</v>
      </c>
      <c r="F68">
        <v>187</v>
      </c>
      <c r="G68">
        <v>38</v>
      </c>
      <c r="H68" t="s">
        <v>259</v>
      </c>
      <c r="I68" t="s">
        <v>274</v>
      </c>
      <c r="J68" t="s">
        <v>264</v>
      </c>
      <c r="K68">
        <v>56</v>
      </c>
      <c r="L68" s="1">
        <v>1.42</v>
      </c>
      <c r="M68" s="2" t="s">
        <v>277</v>
      </c>
    </row>
    <row r="69" spans="1:13" x14ac:dyDescent="0.25">
      <c r="A69" t="s">
        <v>242</v>
      </c>
      <c r="B69" t="s">
        <v>243</v>
      </c>
      <c r="C69" t="s">
        <v>192</v>
      </c>
      <c r="D69">
        <v>2000</v>
      </c>
      <c r="E69">
        <v>700</v>
      </c>
      <c r="F69">
        <v>178</v>
      </c>
      <c r="G69">
        <v>45</v>
      </c>
      <c r="H69" t="s">
        <v>259</v>
      </c>
      <c r="I69" t="s">
        <v>270</v>
      </c>
      <c r="J69" t="s">
        <v>266</v>
      </c>
      <c r="K69">
        <v>90</v>
      </c>
      <c r="L69" s="1">
        <v>1.33</v>
      </c>
      <c r="M69" s="2" t="s">
        <v>276</v>
      </c>
    </row>
    <row r="70" spans="1:13" x14ac:dyDescent="0.25">
      <c r="A70" t="s">
        <v>237</v>
      </c>
      <c r="B70" t="s">
        <v>238</v>
      </c>
      <c r="C70" t="s">
        <v>192</v>
      </c>
      <c r="D70">
        <v>2002</v>
      </c>
      <c r="E70">
        <v>700</v>
      </c>
      <c r="F70">
        <v>179</v>
      </c>
      <c r="G70">
        <v>44</v>
      </c>
      <c r="H70" t="s">
        <v>259</v>
      </c>
      <c r="I70" t="s">
        <v>274</v>
      </c>
      <c r="J70" t="s">
        <v>266</v>
      </c>
      <c r="K70">
        <v>79</v>
      </c>
      <c r="L70" s="1">
        <v>2.96</v>
      </c>
      <c r="M70" s="2" t="s">
        <v>276</v>
      </c>
    </row>
    <row r="71" spans="1:13" x14ac:dyDescent="0.25">
      <c r="A71" t="s">
        <v>129</v>
      </c>
      <c r="B71" t="s">
        <v>130</v>
      </c>
      <c r="C71" t="s">
        <v>193</v>
      </c>
      <c r="D71">
        <v>2003</v>
      </c>
      <c r="E71">
        <v>700</v>
      </c>
      <c r="F71">
        <v>165</v>
      </c>
      <c r="G71">
        <v>37</v>
      </c>
      <c r="H71" t="s">
        <v>259</v>
      </c>
      <c r="I71" t="s">
        <v>270</v>
      </c>
      <c r="J71" t="s">
        <v>266</v>
      </c>
      <c r="K71">
        <v>70</v>
      </c>
      <c r="L71" s="1">
        <v>2.7</v>
      </c>
      <c r="M71" s="2" t="s">
        <v>277</v>
      </c>
    </row>
    <row r="72" spans="1:13" x14ac:dyDescent="0.25">
      <c r="A72" t="s">
        <v>139</v>
      </c>
      <c r="B72" t="s">
        <v>140</v>
      </c>
      <c r="C72" t="s">
        <v>193</v>
      </c>
      <c r="D72">
        <v>1996</v>
      </c>
      <c r="E72">
        <v>800</v>
      </c>
      <c r="F72">
        <v>168</v>
      </c>
      <c r="G72">
        <v>38</v>
      </c>
      <c r="H72" t="s">
        <v>259</v>
      </c>
      <c r="I72" t="s">
        <v>271</v>
      </c>
      <c r="J72" t="s">
        <v>266</v>
      </c>
      <c r="K72">
        <v>59</v>
      </c>
      <c r="L72" s="1">
        <v>1.31</v>
      </c>
      <c r="M72" s="2" t="s">
        <v>277</v>
      </c>
    </row>
    <row r="73" spans="1:13" x14ac:dyDescent="0.25">
      <c r="A73" t="s">
        <v>141</v>
      </c>
      <c r="B73" t="s">
        <v>142</v>
      </c>
      <c r="C73" t="s">
        <v>193</v>
      </c>
      <c r="D73">
        <v>2000</v>
      </c>
      <c r="E73">
        <v>800</v>
      </c>
      <c r="F73">
        <v>159</v>
      </c>
      <c r="G73">
        <v>39</v>
      </c>
      <c r="H73" t="s">
        <v>259</v>
      </c>
      <c r="I73" t="s">
        <v>271</v>
      </c>
      <c r="J73" t="s">
        <v>266</v>
      </c>
      <c r="K73">
        <v>49</v>
      </c>
      <c r="L73" s="1">
        <v>2.59</v>
      </c>
      <c r="M73" s="2" t="s">
        <v>276</v>
      </c>
    </row>
    <row r="74" spans="1:13" x14ac:dyDescent="0.25">
      <c r="A74" t="s">
        <v>108</v>
      </c>
      <c r="B74" t="s">
        <v>109</v>
      </c>
      <c r="C74" t="s">
        <v>193</v>
      </c>
      <c r="D74">
        <v>2004</v>
      </c>
      <c r="E74">
        <v>900</v>
      </c>
      <c r="F74">
        <v>171</v>
      </c>
      <c r="G74">
        <v>41</v>
      </c>
      <c r="H74" t="s">
        <v>259</v>
      </c>
      <c r="I74" t="s">
        <v>274</v>
      </c>
      <c r="J74" t="s">
        <v>264</v>
      </c>
      <c r="K74">
        <v>64</v>
      </c>
      <c r="L74" s="1">
        <v>1.17</v>
      </c>
      <c r="M74" s="2" t="s">
        <v>276</v>
      </c>
    </row>
    <row r="75" spans="1:13" x14ac:dyDescent="0.25">
      <c r="A75" t="s">
        <v>40</v>
      </c>
      <c r="B75" t="s">
        <v>41</v>
      </c>
      <c r="C75" t="s">
        <v>192</v>
      </c>
      <c r="D75">
        <v>1997</v>
      </c>
      <c r="E75">
        <v>900</v>
      </c>
      <c r="F75">
        <v>199</v>
      </c>
      <c r="G75">
        <v>42</v>
      </c>
      <c r="H75" t="s">
        <v>260</v>
      </c>
      <c r="I75" t="s">
        <v>270</v>
      </c>
      <c r="J75" t="s">
        <v>266</v>
      </c>
      <c r="K75">
        <v>89</v>
      </c>
      <c r="L75" s="1">
        <v>3.73</v>
      </c>
      <c r="M75" s="2" t="s">
        <v>277</v>
      </c>
    </row>
    <row r="76" spans="1:13" x14ac:dyDescent="0.25">
      <c r="A76" t="s">
        <v>38</v>
      </c>
      <c r="B76" t="s">
        <v>39</v>
      </c>
      <c r="C76" t="s">
        <v>192</v>
      </c>
      <c r="D76">
        <v>2003</v>
      </c>
      <c r="E76">
        <v>1000</v>
      </c>
      <c r="F76">
        <v>181</v>
      </c>
      <c r="G76">
        <v>45</v>
      </c>
      <c r="H76" t="s">
        <v>260</v>
      </c>
      <c r="I76" t="s">
        <v>274</v>
      </c>
      <c r="J76" t="s">
        <v>266</v>
      </c>
      <c r="K76">
        <v>87</v>
      </c>
      <c r="L76" s="1">
        <v>2.12</v>
      </c>
      <c r="M76" s="2" t="s">
        <v>277</v>
      </c>
    </row>
    <row r="77" spans="1:13" x14ac:dyDescent="0.25">
      <c r="A77" t="s">
        <v>160</v>
      </c>
      <c r="B77" t="s">
        <v>161</v>
      </c>
      <c r="C77" t="s">
        <v>193</v>
      </c>
      <c r="D77">
        <v>1999</v>
      </c>
      <c r="E77">
        <v>1000</v>
      </c>
      <c r="F77">
        <v>181</v>
      </c>
      <c r="G77">
        <v>41</v>
      </c>
      <c r="H77" t="s">
        <v>260</v>
      </c>
      <c r="I77" t="s">
        <v>274</v>
      </c>
      <c r="J77" t="s">
        <v>263</v>
      </c>
      <c r="K77">
        <v>65</v>
      </c>
      <c r="L77" s="1">
        <v>2.48</v>
      </c>
      <c r="M77" s="2" t="s">
        <v>277</v>
      </c>
    </row>
    <row r="78" spans="1:13" x14ac:dyDescent="0.25">
      <c r="A78" t="s">
        <v>65</v>
      </c>
      <c r="B78" t="s">
        <v>233</v>
      </c>
      <c r="C78" t="s">
        <v>192</v>
      </c>
      <c r="D78">
        <v>2001</v>
      </c>
      <c r="E78">
        <v>1100</v>
      </c>
      <c r="F78">
        <v>183</v>
      </c>
      <c r="G78">
        <v>40</v>
      </c>
      <c r="H78" t="s">
        <v>259</v>
      </c>
      <c r="I78" t="s">
        <v>271</v>
      </c>
      <c r="J78" t="s">
        <v>264</v>
      </c>
      <c r="K78">
        <v>58</v>
      </c>
      <c r="L78" s="1">
        <v>2.46</v>
      </c>
      <c r="M78" s="2" t="s">
        <v>276</v>
      </c>
    </row>
    <row r="79" spans="1:13" x14ac:dyDescent="0.25">
      <c r="A79" t="s">
        <v>158</v>
      </c>
      <c r="B79" t="s">
        <v>159</v>
      </c>
      <c r="C79" t="s">
        <v>193</v>
      </c>
      <c r="D79">
        <v>2000</v>
      </c>
      <c r="E79">
        <v>1100</v>
      </c>
      <c r="F79">
        <v>163</v>
      </c>
      <c r="G79">
        <v>38</v>
      </c>
      <c r="H79" t="s">
        <v>260</v>
      </c>
      <c r="I79" t="s">
        <v>272</v>
      </c>
      <c r="J79" t="s">
        <v>263</v>
      </c>
      <c r="K79">
        <v>54</v>
      </c>
      <c r="L79" s="1">
        <v>3.63</v>
      </c>
      <c r="M79" s="2" t="s">
        <v>277</v>
      </c>
    </row>
    <row r="80" spans="1:13" x14ac:dyDescent="0.25">
      <c r="A80" t="s">
        <v>167</v>
      </c>
      <c r="B80" t="s">
        <v>168</v>
      </c>
      <c r="C80" t="s">
        <v>193</v>
      </c>
      <c r="D80">
        <v>2003</v>
      </c>
      <c r="E80">
        <v>1100</v>
      </c>
      <c r="F80">
        <v>164</v>
      </c>
      <c r="G80">
        <v>41</v>
      </c>
      <c r="H80" t="s">
        <v>260</v>
      </c>
      <c r="I80" t="s">
        <v>270</v>
      </c>
      <c r="J80" t="s">
        <v>265</v>
      </c>
      <c r="K80">
        <v>51</v>
      </c>
      <c r="L80" s="1">
        <v>1.7</v>
      </c>
      <c r="M80" s="2" t="s">
        <v>277</v>
      </c>
    </row>
    <row r="81" spans="1:13" x14ac:dyDescent="0.25">
      <c r="A81" t="s">
        <v>250</v>
      </c>
      <c r="B81" t="s">
        <v>251</v>
      </c>
      <c r="C81" t="s">
        <v>192</v>
      </c>
      <c r="D81">
        <v>1995</v>
      </c>
      <c r="E81">
        <v>1100</v>
      </c>
      <c r="F81">
        <v>181</v>
      </c>
      <c r="G81">
        <v>39</v>
      </c>
      <c r="H81" t="s">
        <v>259</v>
      </c>
      <c r="I81" t="s">
        <v>270</v>
      </c>
      <c r="J81" t="s">
        <v>266</v>
      </c>
      <c r="K81">
        <v>86</v>
      </c>
      <c r="L81" s="1">
        <v>2.2599999999999998</v>
      </c>
      <c r="M81" s="2" t="s">
        <v>276</v>
      </c>
    </row>
    <row r="82" spans="1:13" x14ac:dyDescent="0.25">
      <c r="A82" t="s">
        <v>185</v>
      </c>
      <c r="B82" t="s">
        <v>186</v>
      </c>
      <c r="C82" t="s">
        <v>193</v>
      </c>
      <c r="D82">
        <v>1996</v>
      </c>
      <c r="E82">
        <v>1100</v>
      </c>
      <c r="F82">
        <v>181</v>
      </c>
      <c r="G82">
        <v>42</v>
      </c>
      <c r="H82" t="s">
        <v>259</v>
      </c>
      <c r="I82" t="s">
        <v>274</v>
      </c>
      <c r="J82" t="s">
        <v>264</v>
      </c>
      <c r="K82">
        <v>75</v>
      </c>
      <c r="L82" s="1">
        <v>1.47</v>
      </c>
      <c r="M82" s="2" t="s">
        <v>277</v>
      </c>
    </row>
    <row r="83" spans="1:13" x14ac:dyDescent="0.25">
      <c r="A83" t="s">
        <v>133</v>
      </c>
      <c r="B83" t="s">
        <v>134</v>
      </c>
      <c r="C83" t="s">
        <v>193</v>
      </c>
      <c r="D83">
        <v>2004</v>
      </c>
      <c r="E83">
        <v>1200</v>
      </c>
      <c r="F83">
        <v>178</v>
      </c>
      <c r="G83">
        <v>41</v>
      </c>
      <c r="H83" t="s">
        <v>259</v>
      </c>
      <c r="I83" t="s">
        <v>270</v>
      </c>
      <c r="J83" t="s">
        <v>266</v>
      </c>
      <c r="K83">
        <v>42</v>
      </c>
      <c r="L83" s="1">
        <v>2.94</v>
      </c>
      <c r="M83" s="2" t="s">
        <v>276</v>
      </c>
    </row>
    <row r="84" spans="1:13" x14ac:dyDescent="0.25">
      <c r="A84" t="s">
        <v>16</v>
      </c>
      <c r="B84" t="s">
        <v>17</v>
      </c>
      <c r="C84" t="s">
        <v>192</v>
      </c>
      <c r="D84">
        <v>1995</v>
      </c>
      <c r="E84">
        <v>1200</v>
      </c>
      <c r="F84">
        <v>190</v>
      </c>
      <c r="G84">
        <v>42</v>
      </c>
      <c r="H84" t="s">
        <v>259</v>
      </c>
      <c r="I84" t="s">
        <v>270</v>
      </c>
      <c r="J84" t="s">
        <v>264</v>
      </c>
      <c r="K84">
        <v>89</v>
      </c>
      <c r="L84" s="1">
        <v>2.16</v>
      </c>
      <c r="M84" s="2" t="s">
        <v>276</v>
      </c>
    </row>
    <row r="85" spans="1:13" x14ac:dyDescent="0.25">
      <c r="A85" t="s">
        <v>71</v>
      </c>
      <c r="B85" t="s">
        <v>72</v>
      </c>
      <c r="C85" t="s">
        <v>193</v>
      </c>
      <c r="D85">
        <v>2004</v>
      </c>
      <c r="E85">
        <v>1300</v>
      </c>
      <c r="F85">
        <v>190</v>
      </c>
      <c r="G85">
        <v>41</v>
      </c>
      <c r="H85" t="s">
        <v>259</v>
      </c>
      <c r="I85" t="s">
        <v>272</v>
      </c>
      <c r="J85" t="s">
        <v>267</v>
      </c>
      <c r="K85">
        <v>41</v>
      </c>
      <c r="L85" s="1">
        <v>2.37</v>
      </c>
      <c r="M85" s="2" t="s">
        <v>277</v>
      </c>
    </row>
    <row r="86" spans="1:13" x14ac:dyDescent="0.25">
      <c r="A86" t="s">
        <v>211</v>
      </c>
      <c r="B86" t="s">
        <v>229</v>
      </c>
      <c r="C86" t="s">
        <v>192</v>
      </c>
      <c r="D86">
        <v>1996</v>
      </c>
      <c r="E86">
        <v>1300</v>
      </c>
      <c r="F86">
        <v>191</v>
      </c>
      <c r="G86">
        <v>42</v>
      </c>
      <c r="H86" t="s">
        <v>259</v>
      </c>
      <c r="I86" t="s">
        <v>270</v>
      </c>
      <c r="J86" t="s">
        <v>264</v>
      </c>
      <c r="K86">
        <v>59</v>
      </c>
      <c r="L86" s="1">
        <v>2.4900000000000002</v>
      </c>
      <c r="M86" s="2" t="s">
        <v>276</v>
      </c>
    </row>
    <row r="87" spans="1:13" x14ac:dyDescent="0.25">
      <c r="A87" t="s">
        <v>139</v>
      </c>
      <c r="B87" t="s">
        <v>162</v>
      </c>
      <c r="C87" t="s">
        <v>193</v>
      </c>
      <c r="D87">
        <v>1998</v>
      </c>
      <c r="E87">
        <v>1300</v>
      </c>
      <c r="F87">
        <v>180</v>
      </c>
      <c r="G87">
        <v>37</v>
      </c>
      <c r="H87" t="s">
        <v>260</v>
      </c>
      <c r="I87" t="s">
        <v>275</v>
      </c>
      <c r="J87" t="s">
        <v>263</v>
      </c>
      <c r="K87">
        <v>48</v>
      </c>
      <c r="L87" s="1">
        <v>1.87</v>
      </c>
      <c r="M87" s="2" t="s">
        <v>277</v>
      </c>
    </row>
    <row r="88" spans="1:13" x14ac:dyDescent="0.25">
      <c r="A88" t="s">
        <v>85</v>
      </c>
      <c r="B88" t="s">
        <v>86</v>
      </c>
      <c r="C88" t="s">
        <v>193</v>
      </c>
      <c r="D88">
        <v>1996</v>
      </c>
      <c r="E88">
        <v>1300</v>
      </c>
      <c r="F88">
        <v>184</v>
      </c>
      <c r="G88">
        <v>36</v>
      </c>
      <c r="H88" t="s">
        <v>259</v>
      </c>
      <c r="I88" t="s">
        <v>274</v>
      </c>
      <c r="J88" t="s">
        <v>265</v>
      </c>
      <c r="K88">
        <v>46</v>
      </c>
      <c r="L88" s="1">
        <v>1.37</v>
      </c>
      <c r="M88" s="2" t="s">
        <v>276</v>
      </c>
    </row>
    <row r="89" spans="1:13" x14ac:dyDescent="0.25">
      <c r="A89" t="s">
        <v>244</v>
      </c>
      <c r="B89" t="s">
        <v>245</v>
      </c>
      <c r="C89" t="s">
        <v>192</v>
      </c>
      <c r="D89">
        <v>1997</v>
      </c>
      <c r="E89">
        <v>1300</v>
      </c>
      <c r="F89">
        <v>189</v>
      </c>
      <c r="G89">
        <v>40</v>
      </c>
      <c r="H89" t="s">
        <v>259</v>
      </c>
      <c r="I89" t="s">
        <v>275</v>
      </c>
      <c r="J89" t="s">
        <v>266</v>
      </c>
      <c r="K89">
        <v>74</v>
      </c>
      <c r="L89" s="1">
        <v>1.98</v>
      </c>
      <c r="M89" s="2" t="s">
        <v>276</v>
      </c>
    </row>
    <row r="90" spans="1:13" x14ac:dyDescent="0.25">
      <c r="A90" t="s">
        <v>67</v>
      </c>
      <c r="B90" t="s">
        <v>68</v>
      </c>
      <c r="C90" t="s">
        <v>193</v>
      </c>
      <c r="D90">
        <v>1995</v>
      </c>
      <c r="E90">
        <v>1300</v>
      </c>
      <c r="F90">
        <v>159</v>
      </c>
      <c r="G90">
        <v>41</v>
      </c>
      <c r="H90" t="s">
        <v>259</v>
      </c>
      <c r="I90" t="s">
        <v>272</v>
      </c>
      <c r="J90" t="s">
        <v>267</v>
      </c>
      <c r="K90">
        <v>61</v>
      </c>
      <c r="L90" s="1">
        <v>3.04</v>
      </c>
      <c r="M90" s="2" t="s">
        <v>277</v>
      </c>
    </row>
    <row r="91" spans="1:13" x14ac:dyDescent="0.25">
      <c r="A91" t="s">
        <v>225</v>
      </c>
      <c r="B91" t="s">
        <v>226</v>
      </c>
      <c r="C91" t="s">
        <v>192</v>
      </c>
      <c r="D91">
        <v>1996</v>
      </c>
      <c r="E91">
        <v>1300</v>
      </c>
      <c r="F91">
        <v>177</v>
      </c>
      <c r="G91">
        <v>41</v>
      </c>
      <c r="H91" t="s">
        <v>259</v>
      </c>
      <c r="I91" t="s">
        <v>270</v>
      </c>
      <c r="J91" t="s">
        <v>266</v>
      </c>
      <c r="K91">
        <v>80</v>
      </c>
      <c r="L91" s="1">
        <v>1.66</v>
      </c>
      <c r="M91" s="2" t="s">
        <v>276</v>
      </c>
    </row>
    <row r="92" spans="1:13" x14ac:dyDescent="0.25">
      <c r="A92" t="s">
        <v>246</v>
      </c>
      <c r="B92" t="s">
        <v>247</v>
      </c>
      <c r="C92" t="s">
        <v>192</v>
      </c>
      <c r="D92">
        <v>2003</v>
      </c>
      <c r="E92">
        <v>1400</v>
      </c>
      <c r="F92">
        <v>180</v>
      </c>
      <c r="G92">
        <v>41</v>
      </c>
      <c r="H92" t="s">
        <v>259</v>
      </c>
      <c r="I92" t="s">
        <v>270</v>
      </c>
      <c r="J92" t="s">
        <v>266</v>
      </c>
      <c r="K92">
        <v>70</v>
      </c>
      <c r="L92" s="1">
        <v>2.0099999999999998</v>
      </c>
      <c r="M92" s="2" t="s">
        <v>277</v>
      </c>
    </row>
    <row r="93" spans="1:13" x14ac:dyDescent="0.25">
      <c r="A93" t="s">
        <v>91</v>
      </c>
      <c r="B93" t="s">
        <v>92</v>
      </c>
      <c r="C93" t="s">
        <v>193</v>
      </c>
      <c r="D93">
        <v>2003</v>
      </c>
      <c r="E93">
        <v>1400</v>
      </c>
      <c r="F93">
        <v>177</v>
      </c>
      <c r="G93">
        <v>40</v>
      </c>
      <c r="H93" t="s">
        <v>259</v>
      </c>
      <c r="I93" t="s">
        <v>270</v>
      </c>
      <c r="J93" t="s">
        <v>264</v>
      </c>
      <c r="K93">
        <v>47</v>
      </c>
      <c r="L93" s="1">
        <v>2.93</v>
      </c>
      <c r="M93" s="2" t="s">
        <v>277</v>
      </c>
    </row>
    <row r="94" spans="1:13" x14ac:dyDescent="0.25">
      <c r="A94" t="s">
        <v>213</v>
      </c>
      <c r="B94" t="s">
        <v>230</v>
      </c>
      <c r="C94" t="s">
        <v>192</v>
      </c>
      <c r="D94">
        <v>2003</v>
      </c>
      <c r="E94">
        <v>1400</v>
      </c>
      <c r="F94">
        <v>166</v>
      </c>
      <c r="G94">
        <v>42</v>
      </c>
      <c r="H94" t="s">
        <v>259</v>
      </c>
      <c r="I94" t="s">
        <v>270</v>
      </c>
      <c r="J94" t="s">
        <v>264</v>
      </c>
      <c r="K94">
        <v>76</v>
      </c>
      <c r="L94" s="1">
        <v>2.4700000000000002</v>
      </c>
      <c r="M94" s="2" t="s">
        <v>277</v>
      </c>
    </row>
    <row r="95" spans="1:13" x14ac:dyDescent="0.25">
      <c r="A95" t="s">
        <v>73</v>
      </c>
      <c r="B95" t="s">
        <v>74</v>
      </c>
      <c r="C95" t="s">
        <v>193</v>
      </c>
      <c r="D95">
        <v>1996</v>
      </c>
      <c r="E95">
        <v>1400</v>
      </c>
      <c r="F95">
        <v>189</v>
      </c>
      <c r="G95">
        <v>38</v>
      </c>
      <c r="H95" t="s">
        <v>259</v>
      </c>
      <c r="I95" t="s">
        <v>274</v>
      </c>
      <c r="J95" t="s">
        <v>267</v>
      </c>
      <c r="K95">
        <v>55</v>
      </c>
      <c r="L95" s="1">
        <v>1.1100000000000001</v>
      </c>
      <c r="M95" s="2" t="s">
        <v>276</v>
      </c>
    </row>
    <row r="96" spans="1:13" x14ac:dyDescent="0.25">
      <c r="A96" t="s">
        <v>217</v>
      </c>
      <c r="B96" t="s">
        <v>218</v>
      </c>
      <c r="C96" t="s">
        <v>192</v>
      </c>
      <c r="D96">
        <v>2001</v>
      </c>
      <c r="E96">
        <v>1500</v>
      </c>
      <c r="F96">
        <v>186</v>
      </c>
      <c r="G96">
        <v>41</v>
      </c>
      <c r="H96" t="s">
        <v>259</v>
      </c>
      <c r="I96" t="s">
        <v>272</v>
      </c>
      <c r="J96" t="s">
        <v>265</v>
      </c>
      <c r="K96">
        <v>73</v>
      </c>
      <c r="L96" s="1">
        <v>2.29</v>
      </c>
      <c r="M96" s="2" t="s">
        <v>277</v>
      </c>
    </row>
    <row r="97" spans="1:13" x14ac:dyDescent="0.25">
      <c r="A97" t="s">
        <v>59</v>
      </c>
      <c r="B97" t="s">
        <v>60</v>
      </c>
      <c r="C97" t="s">
        <v>192</v>
      </c>
      <c r="D97">
        <v>2003</v>
      </c>
      <c r="E97">
        <v>1500</v>
      </c>
      <c r="F97">
        <v>192</v>
      </c>
      <c r="G97">
        <v>40</v>
      </c>
      <c r="H97" t="s">
        <v>259</v>
      </c>
      <c r="I97" t="s">
        <v>271</v>
      </c>
      <c r="J97" t="s">
        <v>267</v>
      </c>
      <c r="K97">
        <v>79</v>
      </c>
      <c r="L97" s="1">
        <v>3.77</v>
      </c>
      <c r="M97" s="2" t="s">
        <v>277</v>
      </c>
    </row>
    <row r="98" spans="1:13" x14ac:dyDescent="0.25">
      <c r="A98" t="s">
        <v>77</v>
      </c>
      <c r="B98" t="s">
        <v>78</v>
      </c>
      <c r="C98" t="s">
        <v>193</v>
      </c>
      <c r="D98">
        <v>2001</v>
      </c>
      <c r="E98">
        <v>1500</v>
      </c>
      <c r="F98">
        <v>189</v>
      </c>
      <c r="G98">
        <v>38</v>
      </c>
      <c r="H98" t="s">
        <v>259</v>
      </c>
      <c r="I98" t="s">
        <v>274</v>
      </c>
      <c r="J98" t="s">
        <v>263</v>
      </c>
      <c r="K98">
        <v>54</v>
      </c>
      <c r="L98" s="1">
        <v>3.74</v>
      </c>
      <c r="M98" s="2" t="s">
        <v>277</v>
      </c>
    </row>
    <row r="99" spans="1:13" x14ac:dyDescent="0.25">
      <c r="A99" t="s">
        <v>208</v>
      </c>
      <c r="B99" t="s">
        <v>234</v>
      </c>
      <c r="C99" t="s">
        <v>192</v>
      </c>
      <c r="D99">
        <v>2001</v>
      </c>
      <c r="E99">
        <v>1500</v>
      </c>
      <c r="F99">
        <v>171</v>
      </c>
      <c r="G99">
        <v>43</v>
      </c>
      <c r="H99" t="s">
        <v>259</v>
      </c>
      <c r="I99" t="s">
        <v>274</v>
      </c>
      <c r="J99" t="s">
        <v>264</v>
      </c>
      <c r="K99">
        <v>80</v>
      </c>
      <c r="L99" s="1">
        <v>3.39</v>
      </c>
      <c r="M99" s="2" t="s">
        <v>277</v>
      </c>
    </row>
    <row r="100" spans="1:13" x14ac:dyDescent="0.25">
      <c r="A100" t="s">
        <v>231</v>
      </c>
      <c r="B100" t="s">
        <v>232</v>
      </c>
      <c r="C100" t="s">
        <v>192</v>
      </c>
      <c r="D100">
        <v>1995</v>
      </c>
      <c r="E100">
        <v>1600</v>
      </c>
      <c r="F100">
        <v>198</v>
      </c>
      <c r="G100">
        <v>44</v>
      </c>
      <c r="H100" t="s">
        <v>259</v>
      </c>
      <c r="I100" t="s">
        <v>271</v>
      </c>
      <c r="J100" t="s">
        <v>264</v>
      </c>
      <c r="K100">
        <v>82</v>
      </c>
      <c r="L100" s="1">
        <v>3.22</v>
      </c>
      <c r="M100" s="2" t="s">
        <v>277</v>
      </c>
    </row>
    <row r="101" spans="1:13" x14ac:dyDescent="0.25">
      <c r="A101" t="s">
        <v>254</v>
      </c>
      <c r="B101" t="s">
        <v>255</v>
      </c>
      <c r="C101" t="s">
        <v>192</v>
      </c>
      <c r="D101">
        <v>1996</v>
      </c>
      <c r="E101">
        <v>1600</v>
      </c>
      <c r="F101">
        <v>177</v>
      </c>
      <c r="G101">
        <v>41</v>
      </c>
      <c r="H101" t="s">
        <v>259</v>
      </c>
      <c r="I101" t="s">
        <v>270</v>
      </c>
      <c r="J101" t="s">
        <v>266</v>
      </c>
      <c r="K101">
        <v>79</v>
      </c>
      <c r="L101" s="1">
        <v>2.0099999999999998</v>
      </c>
      <c r="M101" s="2" t="s">
        <v>276</v>
      </c>
    </row>
    <row r="102" spans="1:13" x14ac:dyDescent="0.25">
      <c r="A102" t="s">
        <v>34</v>
      </c>
      <c r="B102" t="s">
        <v>56</v>
      </c>
      <c r="C102" t="s">
        <v>192</v>
      </c>
      <c r="D102">
        <v>1998</v>
      </c>
      <c r="E102">
        <v>1600</v>
      </c>
      <c r="F102">
        <v>193</v>
      </c>
      <c r="G102">
        <v>42</v>
      </c>
      <c r="H102" t="s">
        <v>259</v>
      </c>
      <c r="I102" t="s">
        <v>270</v>
      </c>
      <c r="J102" t="s">
        <v>266</v>
      </c>
      <c r="K102">
        <v>85</v>
      </c>
      <c r="L102" s="1">
        <v>1.99</v>
      </c>
      <c r="M102" s="2" t="s">
        <v>277</v>
      </c>
    </row>
    <row r="103" spans="1:13" x14ac:dyDescent="0.25">
      <c r="A103" t="s">
        <v>213</v>
      </c>
      <c r="B103" t="s">
        <v>214</v>
      </c>
      <c r="C103" t="s">
        <v>192</v>
      </c>
      <c r="D103">
        <v>1996</v>
      </c>
      <c r="E103">
        <v>1600</v>
      </c>
      <c r="F103">
        <v>179</v>
      </c>
      <c r="G103">
        <v>41</v>
      </c>
      <c r="H103" t="s">
        <v>259</v>
      </c>
      <c r="I103" t="s">
        <v>270</v>
      </c>
      <c r="J103" t="s">
        <v>265</v>
      </c>
      <c r="K103">
        <v>81</v>
      </c>
      <c r="L103" s="1">
        <v>2.7</v>
      </c>
      <c r="M103" s="2" t="s">
        <v>276</v>
      </c>
    </row>
    <row r="104" spans="1:13" x14ac:dyDescent="0.25">
      <c r="A104" t="s">
        <v>152</v>
      </c>
      <c r="B104" t="s">
        <v>153</v>
      </c>
      <c r="C104" t="s">
        <v>193</v>
      </c>
      <c r="D104">
        <v>1997</v>
      </c>
      <c r="E104">
        <v>1700</v>
      </c>
      <c r="F104">
        <v>169</v>
      </c>
      <c r="G104">
        <v>40</v>
      </c>
      <c r="H104" t="s">
        <v>259</v>
      </c>
      <c r="I104" t="s">
        <v>274</v>
      </c>
      <c r="J104" t="s">
        <v>267</v>
      </c>
      <c r="K104">
        <v>55</v>
      </c>
      <c r="L104" s="1">
        <v>1.2</v>
      </c>
      <c r="M104" s="2" t="s">
        <v>276</v>
      </c>
    </row>
    <row r="105" spans="1:13" x14ac:dyDescent="0.25">
      <c r="A105" t="s">
        <v>202</v>
      </c>
      <c r="B105" t="s">
        <v>203</v>
      </c>
      <c r="C105" t="s">
        <v>192</v>
      </c>
      <c r="D105">
        <v>1999</v>
      </c>
      <c r="E105">
        <v>1700</v>
      </c>
      <c r="F105">
        <v>191</v>
      </c>
      <c r="G105">
        <v>43</v>
      </c>
      <c r="H105" t="s">
        <v>259</v>
      </c>
      <c r="I105" t="s">
        <v>272</v>
      </c>
      <c r="J105" t="s">
        <v>267</v>
      </c>
      <c r="K105">
        <v>67</v>
      </c>
      <c r="L105" s="1">
        <v>3.63</v>
      </c>
      <c r="M105" s="2" t="s">
        <v>277</v>
      </c>
    </row>
    <row r="106" spans="1:13" x14ac:dyDescent="0.25">
      <c r="A106" t="s">
        <v>45</v>
      </c>
      <c r="B106" t="s">
        <v>46</v>
      </c>
      <c r="C106" t="s">
        <v>192</v>
      </c>
      <c r="D106">
        <v>1995</v>
      </c>
      <c r="E106">
        <v>1700</v>
      </c>
      <c r="F106">
        <v>185</v>
      </c>
      <c r="G106">
        <v>44</v>
      </c>
      <c r="H106" t="s">
        <v>260</v>
      </c>
      <c r="I106" t="s">
        <v>274</v>
      </c>
      <c r="J106" t="s">
        <v>266</v>
      </c>
      <c r="K106">
        <v>80</v>
      </c>
      <c r="L106" s="1">
        <v>2.65</v>
      </c>
      <c r="M106" s="2" t="s">
        <v>276</v>
      </c>
    </row>
    <row r="107" spans="1:13" x14ac:dyDescent="0.25">
      <c r="A107" t="s">
        <v>101</v>
      </c>
      <c r="B107" t="s">
        <v>102</v>
      </c>
      <c r="C107" t="s">
        <v>193</v>
      </c>
      <c r="D107">
        <v>2002</v>
      </c>
      <c r="E107">
        <v>1800</v>
      </c>
      <c r="F107">
        <v>178</v>
      </c>
      <c r="G107">
        <v>42</v>
      </c>
      <c r="H107" t="s">
        <v>259</v>
      </c>
      <c r="I107" t="s">
        <v>271</v>
      </c>
      <c r="J107" t="s">
        <v>264</v>
      </c>
      <c r="K107">
        <v>53</v>
      </c>
      <c r="L107" s="1">
        <v>3.5</v>
      </c>
      <c r="M107" s="2" t="s">
        <v>277</v>
      </c>
    </row>
    <row r="108" spans="1:13" x14ac:dyDescent="0.25">
      <c r="A108" t="s">
        <v>83</v>
      </c>
      <c r="B108" t="s">
        <v>84</v>
      </c>
      <c r="C108" t="s">
        <v>193</v>
      </c>
      <c r="D108">
        <v>1995</v>
      </c>
      <c r="E108">
        <v>1800</v>
      </c>
      <c r="F108">
        <v>161</v>
      </c>
      <c r="G108">
        <v>37</v>
      </c>
      <c r="H108" t="s">
        <v>259</v>
      </c>
      <c r="I108" t="s">
        <v>272</v>
      </c>
      <c r="J108" t="s">
        <v>263</v>
      </c>
      <c r="K108">
        <v>51</v>
      </c>
      <c r="L108" s="1">
        <v>3.29</v>
      </c>
      <c r="M108" s="2" t="s">
        <v>276</v>
      </c>
    </row>
    <row r="109" spans="1:13" x14ac:dyDescent="0.25">
      <c r="A109" t="s">
        <v>223</v>
      </c>
      <c r="B109" t="s">
        <v>224</v>
      </c>
      <c r="C109" t="s">
        <v>192</v>
      </c>
      <c r="D109">
        <v>1995</v>
      </c>
      <c r="E109">
        <v>1800</v>
      </c>
      <c r="F109">
        <v>194</v>
      </c>
      <c r="G109">
        <v>41</v>
      </c>
      <c r="H109" t="s">
        <v>259</v>
      </c>
      <c r="I109" t="s">
        <v>270</v>
      </c>
      <c r="J109" t="s">
        <v>265</v>
      </c>
      <c r="K109">
        <v>65</v>
      </c>
      <c r="L109" s="1">
        <v>1.69</v>
      </c>
      <c r="M109" s="2" t="s">
        <v>276</v>
      </c>
    </row>
    <row r="110" spans="1:13" x14ac:dyDescent="0.25">
      <c r="A110" t="s">
        <v>65</v>
      </c>
      <c r="B110" t="s">
        <v>66</v>
      </c>
      <c r="C110" t="s">
        <v>193</v>
      </c>
      <c r="D110">
        <v>1999</v>
      </c>
      <c r="E110">
        <v>1800</v>
      </c>
      <c r="F110">
        <v>173</v>
      </c>
      <c r="G110">
        <v>41</v>
      </c>
      <c r="H110" t="s">
        <v>259</v>
      </c>
      <c r="I110" t="s">
        <v>271</v>
      </c>
      <c r="J110" t="s">
        <v>267</v>
      </c>
      <c r="K110">
        <v>47</v>
      </c>
      <c r="L110" s="1">
        <v>2.2999999999999998</v>
      </c>
      <c r="M110" s="2" t="s">
        <v>276</v>
      </c>
    </row>
    <row r="111" spans="1:13" x14ac:dyDescent="0.25">
      <c r="A111" t="s">
        <v>239</v>
      </c>
      <c r="B111" t="s">
        <v>35</v>
      </c>
      <c r="C111" t="s">
        <v>192</v>
      </c>
      <c r="D111">
        <v>2004</v>
      </c>
      <c r="E111">
        <v>1800</v>
      </c>
      <c r="F111">
        <v>193</v>
      </c>
      <c r="G111">
        <v>43</v>
      </c>
      <c r="H111" t="s">
        <v>259</v>
      </c>
      <c r="I111" t="s">
        <v>272</v>
      </c>
      <c r="J111" t="s">
        <v>266</v>
      </c>
      <c r="K111">
        <v>70</v>
      </c>
      <c r="L111" s="1">
        <v>3.4</v>
      </c>
      <c r="M111" s="2" t="s">
        <v>277</v>
      </c>
    </row>
    <row r="112" spans="1:13" x14ac:dyDescent="0.25">
      <c r="A112" t="s">
        <v>244</v>
      </c>
      <c r="B112" t="s">
        <v>245</v>
      </c>
      <c r="C112" t="s">
        <v>192</v>
      </c>
      <c r="D112">
        <v>2001</v>
      </c>
      <c r="E112">
        <v>1800</v>
      </c>
      <c r="F112">
        <v>185</v>
      </c>
      <c r="G112">
        <v>43</v>
      </c>
      <c r="H112" t="s">
        <v>259</v>
      </c>
      <c r="I112" t="s">
        <v>271</v>
      </c>
      <c r="J112" t="s">
        <v>266</v>
      </c>
      <c r="K112">
        <v>86</v>
      </c>
      <c r="L112" s="1">
        <v>3.72</v>
      </c>
      <c r="M112" s="2" t="s">
        <v>277</v>
      </c>
    </row>
    <row r="113" spans="1:13" x14ac:dyDescent="0.25">
      <c r="A113" t="s">
        <v>99</v>
      </c>
      <c r="B113" t="s">
        <v>100</v>
      </c>
      <c r="C113" t="s">
        <v>193</v>
      </c>
      <c r="D113">
        <v>1995</v>
      </c>
      <c r="E113">
        <v>1900</v>
      </c>
      <c r="F113">
        <v>155</v>
      </c>
      <c r="G113">
        <v>41</v>
      </c>
      <c r="H113" t="s">
        <v>259</v>
      </c>
      <c r="I113" t="s">
        <v>271</v>
      </c>
      <c r="J113" t="s">
        <v>267</v>
      </c>
      <c r="K113">
        <v>74</v>
      </c>
      <c r="L113" s="1">
        <v>3.76</v>
      </c>
      <c r="M113" s="2" t="s">
        <v>276</v>
      </c>
    </row>
    <row r="114" spans="1:13" x14ac:dyDescent="0.25">
      <c r="A114" t="s">
        <v>136</v>
      </c>
      <c r="B114" t="s">
        <v>137</v>
      </c>
      <c r="C114" t="s">
        <v>193</v>
      </c>
      <c r="D114">
        <v>1999</v>
      </c>
      <c r="E114">
        <v>1900</v>
      </c>
      <c r="F114">
        <v>177</v>
      </c>
      <c r="G114">
        <v>37</v>
      </c>
      <c r="H114" t="s">
        <v>259</v>
      </c>
      <c r="I114" t="s">
        <v>271</v>
      </c>
      <c r="J114" t="s">
        <v>266</v>
      </c>
      <c r="K114">
        <v>72</v>
      </c>
      <c r="L114" s="1">
        <v>3.47</v>
      </c>
      <c r="M114" s="2" t="s">
        <v>276</v>
      </c>
    </row>
    <row r="115" spans="1:13" x14ac:dyDescent="0.25">
      <c r="A115" t="s">
        <v>215</v>
      </c>
      <c r="B115" t="s">
        <v>216</v>
      </c>
      <c r="C115" t="s">
        <v>192</v>
      </c>
      <c r="D115">
        <v>2001</v>
      </c>
      <c r="E115">
        <v>2000</v>
      </c>
      <c r="F115">
        <v>180</v>
      </c>
      <c r="G115">
        <v>42</v>
      </c>
      <c r="H115" t="s">
        <v>259</v>
      </c>
      <c r="I115" t="s">
        <v>271</v>
      </c>
      <c r="J115" t="s">
        <v>265</v>
      </c>
      <c r="K115">
        <v>77</v>
      </c>
      <c r="L115" s="1">
        <v>2.59</v>
      </c>
      <c r="M115" s="2" t="s">
        <v>277</v>
      </c>
    </row>
    <row r="116" spans="1:13" x14ac:dyDescent="0.25">
      <c r="A116" t="s">
        <v>131</v>
      </c>
      <c r="B116" t="s">
        <v>132</v>
      </c>
      <c r="C116" t="s">
        <v>193</v>
      </c>
      <c r="D116">
        <v>2004</v>
      </c>
      <c r="E116">
        <v>2000</v>
      </c>
      <c r="F116">
        <v>185</v>
      </c>
      <c r="G116">
        <v>38</v>
      </c>
      <c r="H116" t="s">
        <v>259</v>
      </c>
      <c r="I116" t="s">
        <v>270</v>
      </c>
      <c r="J116" t="s">
        <v>266</v>
      </c>
      <c r="K116">
        <v>46</v>
      </c>
      <c r="L116" s="1">
        <v>2.1</v>
      </c>
      <c r="M116" s="2" t="s">
        <v>276</v>
      </c>
    </row>
    <row r="117" spans="1:13" x14ac:dyDescent="0.25">
      <c r="A117" t="s">
        <v>65</v>
      </c>
      <c r="B117" t="s">
        <v>233</v>
      </c>
      <c r="C117" t="s">
        <v>192</v>
      </c>
      <c r="D117">
        <v>2002</v>
      </c>
      <c r="E117">
        <v>2000</v>
      </c>
      <c r="F117">
        <v>170</v>
      </c>
      <c r="G117">
        <v>39</v>
      </c>
      <c r="H117" t="s">
        <v>259</v>
      </c>
      <c r="I117" t="s">
        <v>272</v>
      </c>
      <c r="J117" t="s">
        <v>264</v>
      </c>
      <c r="K117">
        <v>86</v>
      </c>
      <c r="L117" s="1">
        <v>2.58</v>
      </c>
      <c r="M117" s="2" t="s">
        <v>276</v>
      </c>
    </row>
    <row r="118" spans="1:13" x14ac:dyDescent="0.25">
      <c r="A118" t="s">
        <v>95</v>
      </c>
      <c r="B118" t="s">
        <v>96</v>
      </c>
      <c r="C118" t="s">
        <v>193</v>
      </c>
      <c r="D118">
        <v>2001</v>
      </c>
      <c r="E118">
        <v>2000</v>
      </c>
      <c r="F118">
        <v>158</v>
      </c>
      <c r="G118">
        <v>37</v>
      </c>
      <c r="H118" t="s">
        <v>259</v>
      </c>
      <c r="I118" t="s">
        <v>270</v>
      </c>
      <c r="J118" t="s">
        <v>265</v>
      </c>
      <c r="K118">
        <v>45</v>
      </c>
      <c r="L118" s="1">
        <v>3.01</v>
      </c>
      <c r="M118" s="2" t="s">
        <v>277</v>
      </c>
    </row>
    <row r="119" spans="1:13" x14ac:dyDescent="0.25">
      <c r="A119" t="s">
        <v>5</v>
      </c>
      <c r="B119" t="s">
        <v>6</v>
      </c>
      <c r="C119" t="s">
        <v>192</v>
      </c>
      <c r="D119">
        <v>2001</v>
      </c>
      <c r="E119">
        <v>2000</v>
      </c>
      <c r="F119">
        <v>191</v>
      </c>
      <c r="G119">
        <v>42</v>
      </c>
      <c r="H119" t="s">
        <v>259</v>
      </c>
      <c r="I119" t="s">
        <v>272</v>
      </c>
      <c r="J119" t="s">
        <v>265</v>
      </c>
      <c r="K119">
        <v>66</v>
      </c>
      <c r="L119" s="1">
        <v>3.09</v>
      </c>
      <c r="M119" s="2" t="s">
        <v>277</v>
      </c>
    </row>
    <row r="120" spans="1:13" x14ac:dyDescent="0.25">
      <c r="A120" t="s">
        <v>256</v>
      </c>
      <c r="B120" t="s">
        <v>257</v>
      </c>
      <c r="C120" t="s">
        <v>192</v>
      </c>
      <c r="D120">
        <v>2001</v>
      </c>
      <c r="E120">
        <v>2000</v>
      </c>
      <c r="F120">
        <v>175</v>
      </c>
      <c r="G120">
        <v>42</v>
      </c>
      <c r="H120" t="s">
        <v>259</v>
      </c>
      <c r="I120" t="s">
        <v>271</v>
      </c>
      <c r="J120" t="s">
        <v>266</v>
      </c>
      <c r="K120">
        <v>79</v>
      </c>
      <c r="L120" s="1">
        <v>1.04</v>
      </c>
      <c r="M120" s="2" t="s">
        <v>277</v>
      </c>
    </row>
    <row r="121" spans="1:13" x14ac:dyDescent="0.25">
      <c r="A121" t="s">
        <v>163</v>
      </c>
      <c r="B121" t="s">
        <v>164</v>
      </c>
      <c r="C121" t="s">
        <v>193</v>
      </c>
      <c r="D121">
        <v>2004</v>
      </c>
      <c r="E121">
        <v>2100</v>
      </c>
      <c r="F121">
        <v>187</v>
      </c>
      <c r="G121">
        <v>37</v>
      </c>
      <c r="H121" t="s">
        <v>260</v>
      </c>
      <c r="I121" t="s">
        <v>270</v>
      </c>
      <c r="J121" t="s">
        <v>263</v>
      </c>
      <c r="K121">
        <v>60</v>
      </c>
      <c r="L121" s="1">
        <v>3.57</v>
      </c>
      <c r="M121" s="2" t="s">
        <v>276</v>
      </c>
    </row>
    <row r="122" spans="1:13" x14ac:dyDescent="0.25">
      <c r="A122" t="s">
        <v>148</v>
      </c>
      <c r="B122" t="s">
        <v>149</v>
      </c>
      <c r="C122" t="s">
        <v>193</v>
      </c>
      <c r="D122">
        <v>1999</v>
      </c>
      <c r="E122">
        <v>2200</v>
      </c>
      <c r="F122">
        <v>178</v>
      </c>
      <c r="G122">
        <v>41</v>
      </c>
      <c r="H122" t="s">
        <v>259</v>
      </c>
      <c r="I122" t="s">
        <v>274</v>
      </c>
      <c r="J122" t="s">
        <v>267</v>
      </c>
      <c r="K122">
        <v>60</v>
      </c>
      <c r="L122" s="1">
        <v>1.26</v>
      </c>
      <c r="M122" s="2" t="s">
        <v>277</v>
      </c>
    </row>
    <row r="123" spans="1:13" x14ac:dyDescent="0.25">
      <c r="A123" t="s">
        <v>3</v>
      </c>
      <c r="B123" t="s">
        <v>15</v>
      </c>
      <c r="C123" t="s">
        <v>192</v>
      </c>
      <c r="D123">
        <v>2002</v>
      </c>
      <c r="E123">
        <v>2300</v>
      </c>
      <c r="F123">
        <v>169</v>
      </c>
      <c r="G123">
        <v>44</v>
      </c>
      <c r="H123" t="s">
        <v>259</v>
      </c>
      <c r="I123" t="s">
        <v>270</v>
      </c>
      <c r="J123" t="s">
        <v>264</v>
      </c>
      <c r="K123">
        <v>76</v>
      </c>
      <c r="L123" s="1">
        <v>1.97</v>
      </c>
      <c r="M123" s="2" t="s">
        <v>277</v>
      </c>
    </row>
    <row r="124" spans="1:13" x14ac:dyDescent="0.25">
      <c r="A124" t="s">
        <v>3</v>
      </c>
      <c r="B124" t="s">
        <v>4</v>
      </c>
      <c r="C124" t="s">
        <v>192</v>
      </c>
      <c r="D124">
        <v>2000</v>
      </c>
      <c r="E124">
        <v>2400</v>
      </c>
      <c r="F124">
        <v>192</v>
      </c>
      <c r="G124">
        <v>42</v>
      </c>
      <c r="H124" t="s">
        <v>259</v>
      </c>
      <c r="I124" t="s">
        <v>271</v>
      </c>
      <c r="J124" t="s">
        <v>263</v>
      </c>
      <c r="K124">
        <v>55</v>
      </c>
      <c r="L124" s="1">
        <v>1.61</v>
      </c>
      <c r="M124" s="2" t="s">
        <v>276</v>
      </c>
    </row>
    <row r="125" spans="1:13" x14ac:dyDescent="0.25">
      <c r="A125" t="s">
        <v>1</v>
      </c>
      <c r="B125" t="s">
        <v>2</v>
      </c>
      <c r="C125" t="s">
        <v>192</v>
      </c>
      <c r="D125">
        <v>1998</v>
      </c>
      <c r="E125">
        <v>2500</v>
      </c>
      <c r="F125">
        <v>187</v>
      </c>
      <c r="G125">
        <v>45</v>
      </c>
      <c r="H125" t="s">
        <v>259</v>
      </c>
      <c r="I125" t="s">
        <v>270</v>
      </c>
      <c r="J125" t="s">
        <v>264</v>
      </c>
      <c r="K125">
        <v>65</v>
      </c>
      <c r="L125" s="1">
        <v>1.42</v>
      </c>
      <c r="M125" s="2" t="s">
        <v>277</v>
      </c>
    </row>
    <row r="126" spans="1:13" x14ac:dyDescent="0.25">
      <c r="A126" t="s">
        <v>106</v>
      </c>
      <c r="B126" t="s">
        <v>107</v>
      </c>
      <c r="C126" t="s">
        <v>193</v>
      </c>
      <c r="D126">
        <v>2002</v>
      </c>
      <c r="E126">
        <v>2500</v>
      </c>
      <c r="F126">
        <v>155</v>
      </c>
      <c r="G126">
        <v>39</v>
      </c>
      <c r="H126" t="s">
        <v>259</v>
      </c>
      <c r="I126" t="s">
        <v>272</v>
      </c>
      <c r="J126" t="s">
        <v>264</v>
      </c>
      <c r="K126">
        <v>73</v>
      </c>
      <c r="L126" s="1">
        <v>1.33</v>
      </c>
      <c r="M126" s="2" t="s">
        <v>277</v>
      </c>
    </row>
    <row r="127" spans="1:13" x14ac:dyDescent="0.25">
      <c r="A127" t="s">
        <v>127</v>
      </c>
      <c r="B127" t="s">
        <v>187</v>
      </c>
      <c r="C127" t="s">
        <v>193</v>
      </c>
      <c r="D127">
        <v>2000</v>
      </c>
      <c r="E127">
        <v>2500</v>
      </c>
      <c r="F127">
        <v>189</v>
      </c>
      <c r="G127">
        <v>42</v>
      </c>
      <c r="H127" t="s">
        <v>259</v>
      </c>
      <c r="I127" t="s">
        <v>272</v>
      </c>
      <c r="J127" t="s">
        <v>264</v>
      </c>
      <c r="K127">
        <v>70</v>
      </c>
      <c r="L127" s="1">
        <v>2.9</v>
      </c>
      <c r="M127" s="2" t="s">
        <v>276</v>
      </c>
    </row>
    <row r="128" spans="1:13" x14ac:dyDescent="0.25">
      <c r="A128" t="s">
        <v>122</v>
      </c>
      <c r="B128" t="s">
        <v>123</v>
      </c>
      <c r="C128" t="s">
        <v>193</v>
      </c>
      <c r="D128">
        <v>1998</v>
      </c>
      <c r="E128">
        <v>2500</v>
      </c>
      <c r="F128">
        <v>168</v>
      </c>
      <c r="G128">
        <v>35</v>
      </c>
      <c r="H128" t="s">
        <v>259</v>
      </c>
      <c r="I128" t="s">
        <v>272</v>
      </c>
      <c r="J128" t="s">
        <v>266</v>
      </c>
      <c r="K128">
        <v>62</v>
      </c>
      <c r="L128" s="1">
        <v>2.27</v>
      </c>
      <c r="M128" s="2" t="s">
        <v>277</v>
      </c>
    </row>
    <row r="129" spans="1:13" x14ac:dyDescent="0.25">
      <c r="A129" t="s">
        <v>79</v>
      </c>
      <c r="B129" t="s">
        <v>80</v>
      </c>
      <c r="C129" t="s">
        <v>193</v>
      </c>
      <c r="D129">
        <v>1996</v>
      </c>
      <c r="E129">
        <v>2600</v>
      </c>
      <c r="F129">
        <v>182</v>
      </c>
      <c r="G129">
        <v>40</v>
      </c>
      <c r="H129" t="s">
        <v>259</v>
      </c>
      <c r="I129" t="s">
        <v>270</v>
      </c>
      <c r="J129" t="s">
        <v>263</v>
      </c>
      <c r="K129">
        <v>53</v>
      </c>
      <c r="L129" s="1">
        <v>3.75</v>
      </c>
      <c r="M129" s="2" t="s">
        <v>277</v>
      </c>
    </row>
    <row r="130" spans="1:13" x14ac:dyDescent="0.25">
      <c r="A130" t="s">
        <v>26</v>
      </c>
      <c r="B130" t="s">
        <v>27</v>
      </c>
      <c r="C130" t="s">
        <v>192</v>
      </c>
      <c r="D130">
        <v>1996</v>
      </c>
      <c r="E130">
        <v>2600</v>
      </c>
      <c r="F130">
        <v>199</v>
      </c>
      <c r="G130">
        <v>42</v>
      </c>
      <c r="H130" t="s">
        <v>259</v>
      </c>
      <c r="I130" t="s">
        <v>271</v>
      </c>
      <c r="J130" t="s">
        <v>264</v>
      </c>
      <c r="K130">
        <v>62</v>
      </c>
      <c r="L130" s="1">
        <v>2.46</v>
      </c>
      <c r="M130" s="2" t="s">
        <v>277</v>
      </c>
    </row>
    <row r="131" spans="1:13" x14ac:dyDescent="0.25">
      <c r="A131" t="s">
        <v>61</v>
      </c>
      <c r="B131" t="s">
        <v>62</v>
      </c>
      <c r="C131" t="s">
        <v>193</v>
      </c>
      <c r="D131">
        <v>2001</v>
      </c>
      <c r="E131">
        <v>2600</v>
      </c>
      <c r="F131">
        <v>174</v>
      </c>
      <c r="G131">
        <v>41</v>
      </c>
      <c r="H131" t="s">
        <v>259</v>
      </c>
      <c r="I131" t="s">
        <v>271</v>
      </c>
      <c r="J131" t="s">
        <v>266</v>
      </c>
      <c r="K131">
        <v>66</v>
      </c>
      <c r="L131" s="1">
        <v>1.4</v>
      </c>
      <c r="M131" s="2" t="s">
        <v>277</v>
      </c>
    </row>
    <row r="132" spans="1:13" x14ac:dyDescent="0.25">
      <c r="A132" t="s">
        <v>176</v>
      </c>
      <c r="B132" t="s">
        <v>177</v>
      </c>
      <c r="C132" t="s">
        <v>193</v>
      </c>
      <c r="D132">
        <v>2001</v>
      </c>
      <c r="E132">
        <v>2600</v>
      </c>
      <c r="F132">
        <v>171</v>
      </c>
      <c r="G132">
        <v>41</v>
      </c>
      <c r="H132" t="s">
        <v>259</v>
      </c>
      <c r="I132" t="s">
        <v>271</v>
      </c>
      <c r="J132" t="s">
        <v>266</v>
      </c>
      <c r="K132">
        <v>74</v>
      </c>
      <c r="L132" s="1">
        <v>1.27</v>
      </c>
      <c r="M132" s="2" t="s">
        <v>277</v>
      </c>
    </row>
    <row r="133" spans="1:13" x14ac:dyDescent="0.25">
      <c r="A133" t="s">
        <v>219</v>
      </c>
      <c r="B133" t="s">
        <v>220</v>
      </c>
      <c r="C133" t="s">
        <v>192</v>
      </c>
      <c r="D133">
        <v>1996</v>
      </c>
      <c r="E133">
        <v>2600</v>
      </c>
      <c r="F133">
        <v>178</v>
      </c>
      <c r="G133">
        <v>45</v>
      </c>
      <c r="H133" t="s">
        <v>259</v>
      </c>
      <c r="I133" t="s">
        <v>274</v>
      </c>
      <c r="J133" t="s">
        <v>264</v>
      </c>
      <c r="K133">
        <v>63</v>
      </c>
      <c r="L133" s="1">
        <v>3.21</v>
      </c>
      <c r="M133" s="2" t="s">
        <v>277</v>
      </c>
    </row>
    <row r="134" spans="1:13" x14ac:dyDescent="0.25">
      <c r="A134" t="s">
        <v>126</v>
      </c>
      <c r="B134" t="s">
        <v>109</v>
      </c>
      <c r="C134" t="s">
        <v>193</v>
      </c>
      <c r="D134">
        <v>2002</v>
      </c>
      <c r="E134">
        <v>2700</v>
      </c>
      <c r="F134">
        <v>175</v>
      </c>
      <c r="G134">
        <v>38</v>
      </c>
      <c r="H134" t="s">
        <v>259</v>
      </c>
      <c r="I134" t="s">
        <v>275</v>
      </c>
      <c r="J134" t="s">
        <v>266</v>
      </c>
      <c r="K134">
        <v>52</v>
      </c>
      <c r="L134" s="1">
        <v>2.86</v>
      </c>
      <c r="M134" s="2" t="s">
        <v>276</v>
      </c>
    </row>
    <row r="135" spans="1:13" x14ac:dyDescent="0.25">
      <c r="A135" t="s">
        <v>32</v>
      </c>
      <c r="B135" t="s">
        <v>33</v>
      </c>
      <c r="C135" t="s">
        <v>192</v>
      </c>
      <c r="D135">
        <v>1996</v>
      </c>
      <c r="E135">
        <v>2700</v>
      </c>
      <c r="F135">
        <v>182</v>
      </c>
      <c r="G135">
        <v>42</v>
      </c>
      <c r="H135" t="s">
        <v>260</v>
      </c>
      <c r="I135" t="s">
        <v>272</v>
      </c>
      <c r="J135" t="s">
        <v>266</v>
      </c>
      <c r="K135">
        <v>89</v>
      </c>
      <c r="L135" s="1">
        <v>2.9</v>
      </c>
      <c r="M135" s="2" t="s">
        <v>277</v>
      </c>
    </row>
    <row r="136" spans="1:13" x14ac:dyDescent="0.25">
      <c r="A136" t="s">
        <v>22</v>
      </c>
      <c r="B136" t="s">
        <v>23</v>
      </c>
      <c r="C136" t="s">
        <v>192</v>
      </c>
      <c r="D136">
        <v>2001</v>
      </c>
      <c r="E136">
        <v>2700</v>
      </c>
      <c r="F136">
        <v>186</v>
      </c>
      <c r="G136">
        <v>42</v>
      </c>
      <c r="H136" t="s">
        <v>259</v>
      </c>
      <c r="I136" t="s">
        <v>271</v>
      </c>
      <c r="J136" t="s">
        <v>264</v>
      </c>
      <c r="K136">
        <v>74</v>
      </c>
      <c r="L136" s="1">
        <v>2.14</v>
      </c>
      <c r="M136" s="2" t="s">
        <v>277</v>
      </c>
    </row>
    <row r="137" spans="1:13" x14ac:dyDescent="0.25">
      <c r="A137" t="s">
        <v>208</v>
      </c>
      <c r="B137" t="s">
        <v>12</v>
      </c>
      <c r="C137" t="s">
        <v>192</v>
      </c>
      <c r="D137">
        <v>2002</v>
      </c>
      <c r="E137">
        <v>2700</v>
      </c>
      <c r="F137">
        <v>169</v>
      </c>
      <c r="G137">
        <v>42</v>
      </c>
      <c r="H137" t="s">
        <v>259</v>
      </c>
      <c r="I137" t="s">
        <v>274</v>
      </c>
      <c r="J137" t="s">
        <v>263</v>
      </c>
      <c r="K137">
        <v>65</v>
      </c>
      <c r="L137" s="1">
        <v>1.5</v>
      </c>
      <c r="M137" s="2" t="s">
        <v>277</v>
      </c>
    </row>
    <row r="138" spans="1:13" x14ac:dyDescent="0.25">
      <c r="A138" t="s">
        <v>50</v>
      </c>
      <c r="B138" t="s">
        <v>51</v>
      </c>
      <c r="C138" t="s">
        <v>192</v>
      </c>
      <c r="D138">
        <v>2001</v>
      </c>
      <c r="E138">
        <v>2700</v>
      </c>
      <c r="F138">
        <v>171</v>
      </c>
      <c r="G138">
        <v>42</v>
      </c>
      <c r="H138" t="s">
        <v>259</v>
      </c>
      <c r="I138" t="s">
        <v>270</v>
      </c>
      <c r="J138" t="s">
        <v>266</v>
      </c>
      <c r="K138">
        <v>78</v>
      </c>
      <c r="L138" s="1">
        <v>3.59</v>
      </c>
      <c r="M138" s="2" t="s">
        <v>277</v>
      </c>
    </row>
    <row r="139" spans="1:13" x14ac:dyDescent="0.25">
      <c r="A139" t="s">
        <v>146</v>
      </c>
      <c r="B139" t="s">
        <v>147</v>
      </c>
      <c r="C139" t="s">
        <v>193</v>
      </c>
      <c r="D139">
        <v>2002</v>
      </c>
      <c r="E139">
        <v>2800</v>
      </c>
      <c r="F139">
        <v>162</v>
      </c>
      <c r="G139">
        <v>41</v>
      </c>
      <c r="H139" t="s">
        <v>259</v>
      </c>
      <c r="I139" t="s">
        <v>272</v>
      </c>
      <c r="J139" t="s">
        <v>267</v>
      </c>
      <c r="K139">
        <v>42</v>
      </c>
      <c r="L139" s="1">
        <v>1.53</v>
      </c>
      <c r="M139" s="2" t="s">
        <v>276</v>
      </c>
    </row>
    <row r="140" spans="1:13" x14ac:dyDescent="0.25">
      <c r="A140" t="s">
        <v>34</v>
      </c>
      <c r="B140" t="s">
        <v>35</v>
      </c>
      <c r="C140" t="s">
        <v>192</v>
      </c>
      <c r="D140">
        <v>2002</v>
      </c>
      <c r="E140">
        <v>2800</v>
      </c>
      <c r="F140">
        <v>187</v>
      </c>
      <c r="G140">
        <v>45</v>
      </c>
      <c r="H140" t="s">
        <v>260</v>
      </c>
      <c r="I140" t="s">
        <v>274</v>
      </c>
      <c r="J140" t="s">
        <v>266</v>
      </c>
      <c r="K140">
        <v>90</v>
      </c>
      <c r="L140" s="1">
        <v>2.08</v>
      </c>
      <c r="M140" s="2" t="s">
        <v>277</v>
      </c>
    </row>
    <row r="141" spans="1:13" x14ac:dyDescent="0.25">
      <c r="A141" t="s">
        <v>116</v>
      </c>
      <c r="B141" t="s">
        <v>117</v>
      </c>
      <c r="C141" t="s">
        <v>193</v>
      </c>
      <c r="D141">
        <v>1997</v>
      </c>
      <c r="E141">
        <v>2800</v>
      </c>
      <c r="F141">
        <v>175</v>
      </c>
      <c r="G141">
        <v>40</v>
      </c>
      <c r="H141" t="s">
        <v>259</v>
      </c>
      <c r="I141" t="s">
        <v>274</v>
      </c>
      <c r="J141" t="s">
        <v>264</v>
      </c>
      <c r="K141">
        <v>74</v>
      </c>
      <c r="L141" s="1">
        <v>1.0900000000000001</v>
      </c>
      <c r="M141" s="2" t="s">
        <v>277</v>
      </c>
    </row>
    <row r="142" spans="1:13" x14ac:dyDescent="0.25">
      <c r="A142" t="s">
        <v>127</v>
      </c>
      <c r="B142" t="s">
        <v>128</v>
      </c>
      <c r="C142" t="s">
        <v>193</v>
      </c>
      <c r="D142">
        <v>1997</v>
      </c>
      <c r="E142">
        <v>2900</v>
      </c>
      <c r="F142">
        <v>158</v>
      </c>
      <c r="G142">
        <v>39</v>
      </c>
      <c r="H142" t="s">
        <v>259</v>
      </c>
      <c r="I142" t="s">
        <v>270</v>
      </c>
      <c r="J142" t="s">
        <v>266</v>
      </c>
      <c r="K142">
        <v>63</v>
      </c>
      <c r="L142" s="1">
        <v>1.23</v>
      </c>
      <c r="M142" s="2" t="s">
        <v>276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seznamka</vt:lpstr>
      <vt:lpstr>Úkoly</vt:lpstr>
      <vt:lpstr>test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Forstová Lenka</cp:lastModifiedBy>
  <dcterms:created xsi:type="dcterms:W3CDTF">2017-12-08T11:43:47Z</dcterms:created>
  <dcterms:modified xsi:type="dcterms:W3CDTF">2024-08-16T22:19:00Z</dcterms:modified>
</cp:coreProperties>
</file>